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675" yWindow="75" windowWidth="11415" windowHeight="4860" activeTab="1"/>
  </bookViews>
  <sheets>
    <sheet name="simulationI" sheetId="3" r:id="rId1"/>
    <sheet name="Simulation II" sheetId="1" r:id="rId2"/>
    <sheet name="Sheet10" sheetId="10" r:id="rId3"/>
    <sheet name="Sheet11" sheetId="11" r:id="rId4"/>
    <sheet name="Sheet12" sheetId="12" r:id="rId5"/>
    <sheet name="Sheet13" sheetId="13" r:id="rId6"/>
    <sheet name="Sheet14" sheetId="14" r:id="rId7"/>
    <sheet name="Sheet15" sheetId="15" r:id="rId8"/>
    <sheet name="Sheet16" sheetId="16" r:id="rId9"/>
  </sheets>
  <definedNames>
    <definedName name="check1">#REF!</definedName>
    <definedName name="check2">#REF!</definedName>
    <definedName name="map">#REF!</definedName>
  </definedNames>
  <calcPr calcId="125725"/>
</workbook>
</file>

<file path=xl/calcChain.xml><?xml version="1.0" encoding="utf-8"?>
<calcChain xmlns="http://schemas.openxmlformats.org/spreadsheetml/2006/main">
  <c r="C19" i="1"/>
  <c r="B19"/>
  <c r="C44" i="3" l="1"/>
  <c r="D39"/>
  <c r="D512" i="1"/>
  <c r="D513"/>
  <c r="D5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4"/>
  <c r="D515"/>
  <c r="D516"/>
  <c r="D517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B346"/>
  <c r="C346"/>
  <c r="B347"/>
  <c r="C347"/>
  <c r="B348"/>
  <c r="C348"/>
  <c r="B349"/>
  <c r="C349"/>
  <c r="B350"/>
  <c r="C350"/>
  <c r="B351"/>
  <c r="C351"/>
  <c r="B352"/>
  <c r="C352"/>
  <c r="B353"/>
  <c r="C353"/>
  <c r="B354"/>
  <c r="C354"/>
  <c r="B355"/>
  <c r="C355"/>
  <c r="B356"/>
  <c r="C356"/>
  <c r="B357"/>
  <c r="C357"/>
  <c r="B358"/>
  <c r="C358"/>
  <c r="B359"/>
  <c r="C359"/>
  <c r="B360"/>
  <c r="C360"/>
  <c r="B361"/>
  <c r="C361"/>
  <c r="B362"/>
  <c r="C362"/>
  <c r="B363"/>
  <c r="C363"/>
  <c r="B364"/>
  <c r="C364"/>
  <c r="B365"/>
  <c r="C365"/>
  <c r="B366"/>
  <c r="C366"/>
  <c r="B367"/>
  <c r="C367"/>
  <c r="B368"/>
  <c r="C368"/>
  <c r="B369"/>
  <c r="C369"/>
  <c r="B370"/>
  <c r="C370"/>
  <c r="B371"/>
  <c r="C371"/>
  <c r="B372"/>
  <c r="C372"/>
  <c r="B373"/>
  <c r="C373"/>
  <c r="B374"/>
  <c r="C374"/>
  <c r="B375"/>
  <c r="C375"/>
  <c r="B376"/>
  <c r="C376"/>
  <c r="B377"/>
  <c r="C377"/>
  <c r="B378"/>
  <c r="C378"/>
  <c r="B379"/>
  <c r="C379"/>
  <c r="B380"/>
  <c r="C380"/>
  <c r="B381"/>
  <c r="C381"/>
  <c r="B382"/>
  <c r="C382"/>
  <c r="B383"/>
  <c r="C383"/>
  <c r="B384"/>
  <c r="C384"/>
  <c r="B385"/>
  <c r="C385"/>
  <c r="B386"/>
  <c r="C386"/>
  <c r="B387"/>
  <c r="C387"/>
  <c r="B388"/>
  <c r="C388"/>
  <c r="B389"/>
  <c r="C389"/>
  <c r="B390"/>
  <c r="C390"/>
  <c r="B391"/>
  <c r="C391"/>
  <c r="B392"/>
  <c r="C392"/>
  <c r="B393"/>
  <c r="C393"/>
  <c r="B394"/>
  <c r="C394"/>
  <c r="B395"/>
  <c r="C395"/>
  <c r="B396"/>
  <c r="C396"/>
  <c r="B397"/>
  <c r="C397"/>
  <c r="B398"/>
  <c r="C398"/>
  <c r="B399"/>
  <c r="C399"/>
  <c r="B400"/>
  <c r="C400"/>
  <c r="B401"/>
  <c r="C401"/>
  <c r="B402"/>
  <c r="C402"/>
  <c r="B403"/>
  <c r="C403"/>
  <c r="B404"/>
  <c r="C404"/>
  <c r="B405"/>
  <c r="C405"/>
  <c r="B406"/>
  <c r="C406"/>
  <c r="B407"/>
  <c r="C407"/>
  <c r="B408"/>
  <c r="C408"/>
  <c r="B409"/>
  <c r="C409"/>
  <c r="B410"/>
  <c r="C410"/>
  <c r="B411"/>
  <c r="C411"/>
  <c r="B412"/>
  <c r="C412"/>
  <c r="B413"/>
  <c r="C413"/>
  <c r="B414"/>
  <c r="C414"/>
  <c r="B415"/>
  <c r="C415"/>
  <c r="B416"/>
  <c r="C416"/>
  <c r="B417"/>
  <c r="C417"/>
  <c r="B418"/>
  <c r="C418"/>
  <c r="B419"/>
  <c r="C419"/>
  <c r="B420"/>
  <c r="C420"/>
  <c r="B421"/>
  <c r="C421"/>
  <c r="B422"/>
  <c r="C422"/>
  <c r="B423"/>
  <c r="C423"/>
  <c r="B424"/>
  <c r="C424"/>
  <c r="B425"/>
  <c r="C425"/>
  <c r="B426"/>
  <c r="C426"/>
  <c r="B427"/>
  <c r="C427"/>
  <c r="B428"/>
  <c r="C428"/>
  <c r="B429"/>
  <c r="C429"/>
  <c r="B430"/>
  <c r="C430"/>
  <c r="B431"/>
  <c r="C431"/>
  <c r="B432"/>
  <c r="C432"/>
  <c r="B433"/>
  <c r="C433"/>
  <c r="B434"/>
  <c r="C434"/>
  <c r="B435"/>
  <c r="C435"/>
  <c r="B436"/>
  <c r="C436"/>
  <c r="B437"/>
  <c r="C437"/>
  <c r="B438"/>
  <c r="C438"/>
  <c r="B439"/>
  <c r="C439"/>
  <c r="B440"/>
  <c r="C440"/>
  <c r="B441"/>
  <c r="C441"/>
  <c r="B442"/>
  <c r="C442"/>
  <c r="B443"/>
  <c r="C443"/>
  <c r="B444"/>
  <c r="C444"/>
  <c r="B445"/>
  <c r="C445"/>
  <c r="B446"/>
  <c r="C446"/>
  <c r="B447"/>
  <c r="C447"/>
  <c r="B448"/>
  <c r="C448"/>
  <c r="B449"/>
  <c r="C449"/>
  <c r="B450"/>
  <c r="C450"/>
  <c r="B451"/>
  <c r="C451"/>
  <c r="B452"/>
  <c r="C452"/>
  <c r="B453"/>
  <c r="C453"/>
  <c r="B454"/>
  <c r="C454"/>
  <c r="B455"/>
  <c r="C455"/>
  <c r="B456"/>
  <c r="C456"/>
  <c r="B457"/>
  <c r="C457"/>
  <c r="B458"/>
  <c r="C458"/>
  <c r="B459"/>
  <c r="C459"/>
  <c r="B460"/>
  <c r="C460"/>
  <c r="B461"/>
  <c r="C461"/>
  <c r="B462"/>
  <c r="C462"/>
  <c r="B463"/>
  <c r="C463"/>
  <c r="B464"/>
  <c r="C464"/>
  <c r="B465"/>
  <c r="C465"/>
  <c r="B466"/>
  <c r="C466"/>
  <c r="B467"/>
  <c r="C467"/>
  <c r="B468"/>
  <c r="C468"/>
  <c r="B469"/>
  <c r="C469"/>
  <c r="B470"/>
  <c r="C470"/>
  <c r="B471"/>
  <c r="C471"/>
  <c r="B472"/>
  <c r="C472"/>
  <c r="B473"/>
  <c r="C473"/>
  <c r="B474"/>
  <c r="C474"/>
  <c r="B475"/>
  <c r="C475"/>
  <c r="B476"/>
  <c r="C476"/>
  <c r="B477"/>
  <c r="C477"/>
  <c r="B478"/>
  <c r="C478"/>
  <c r="B479"/>
  <c r="C479"/>
  <c r="B480"/>
  <c r="C480"/>
  <c r="B481"/>
  <c r="C481"/>
  <c r="B482"/>
  <c r="C482"/>
  <c r="B483"/>
  <c r="C483"/>
  <c r="B484"/>
  <c r="C484"/>
  <c r="B485"/>
  <c r="C485"/>
  <c r="B486"/>
  <c r="C486"/>
  <c r="B487"/>
  <c r="C487"/>
  <c r="B488"/>
  <c r="C488"/>
  <c r="B489"/>
  <c r="C489"/>
  <c r="B490"/>
  <c r="C490"/>
  <c r="B491"/>
  <c r="C491"/>
  <c r="B492"/>
  <c r="C492"/>
  <c r="B493"/>
  <c r="C493"/>
  <c r="B494"/>
  <c r="C494"/>
  <c r="B495"/>
  <c r="C495"/>
  <c r="B496"/>
  <c r="C496"/>
  <c r="B497"/>
  <c r="C497"/>
  <c r="B498"/>
  <c r="C498"/>
  <c r="B499"/>
  <c r="C499"/>
  <c r="B500"/>
  <c r="C500"/>
  <c r="B501"/>
  <c r="C501"/>
  <c r="B502"/>
  <c r="C502"/>
  <c r="B503"/>
  <c r="C503"/>
  <c r="B504"/>
  <c r="C504"/>
  <c r="B505"/>
  <c r="C505"/>
  <c r="B506"/>
  <c r="C506"/>
  <c r="B507"/>
  <c r="C507"/>
  <c r="B508"/>
  <c r="C508"/>
  <c r="B509"/>
  <c r="C509"/>
  <c r="B510"/>
  <c r="C510"/>
  <c r="B511"/>
  <c r="C511"/>
  <c r="B512"/>
  <c r="C512"/>
  <c r="B513"/>
  <c r="C513"/>
  <c r="B514"/>
  <c r="C514"/>
  <c r="B515"/>
  <c r="C515"/>
  <c r="B516"/>
  <c r="C516"/>
  <c r="B517"/>
  <c r="C517"/>
  <c r="B518"/>
  <c r="C518"/>
  <c r="E515" l="1"/>
  <c r="E513"/>
  <c r="E509"/>
  <c r="E505"/>
  <c r="E501"/>
  <c r="E497"/>
  <c r="E493"/>
  <c r="E489"/>
  <c r="E485"/>
  <c r="E481"/>
  <c r="E477"/>
  <c r="E473"/>
  <c r="E469"/>
  <c r="E465"/>
  <c r="E461"/>
  <c r="E457"/>
  <c r="E453"/>
  <c r="E449"/>
  <c r="E445"/>
  <c r="E441"/>
  <c r="E437"/>
  <c r="E433"/>
  <c r="E429"/>
  <c r="E425"/>
  <c r="E421"/>
  <c r="E417"/>
  <c r="E413"/>
  <c r="E409"/>
  <c r="E405"/>
  <c r="E401"/>
  <c r="E397"/>
  <c r="E393"/>
  <c r="E389"/>
  <c r="E385"/>
  <c r="E381"/>
  <c r="E377"/>
  <c r="E373"/>
  <c r="E369"/>
  <c r="E365"/>
  <c r="E361"/>
  <c r="E357"/>
  <c r="E353"/>
  <c r="E349"/>
  <c r="E345"/>
  <c r="E341"/>
  <c r="E337"/>
  <c r="E333"/>
  <c r="E329"/>
  <c r="E325"/>
  <c r="E321"/>
  <c r="E317"/>
  <c r="E313"/>
  <c r="E309"/>
  <c r="E305"/>
  <c r="E301"/>
  <c r="E297"/>
  <c r="E293"/>
  <c r="E289"/>
  <c r="E285"/>
  <c r="E281"/>
  <c r="E277"/>
  <c r="E273"/>
  <c r="E269"/>
  <c r="E265"/>
  <c r="E261"/>
  <c r="E257"/>
  <c r="E253"/>
  <c r="E249"/>
  <c r="E245"/>
  <c r="E241"/>
  <c r="E237"/>
  <c r="E233"/>
  <c r="E229"/>
  <c r="E225"/>
  <c r="E221"/>
  <c r="E217"/>
  <c r="E213"/>
  <c r="E209"/>
  <c r="E205"/>
  <c r="E201"/>
  <c r="E197"/>
  <c r="E193"/>
  <c r="E189"/>
  <c r="E185"/>
  <c r="E181"/>
  <c r="E177"/>
  <c r="E173"/>
  <c r="E169"/>
  <c r="E165"/>
  <c r="E161"/>
  <c r="E157"/>
  <c r="E153"/>
  <c r="E149"/>
  <c r="E145"/>
  <c r="E141"/>
  <c r="E137"/>
  <c r="E133"/>
  <c r="E129"/>
  <c r="E125"/>
  <c r="E121"/>
  <c r="E117"/>
  <c r="E113"/>
  <c r="E109"/>
  <c r="E105"/>
  <c r="E101"/>
  <c r="E97"/>
  <c r="E93"/>
  <c r="E89"/>
  <c r="E85"/>
  <c r="E81"/>
  <c r="E77"/>
  <c r="E73"/>
  <c r="E69"/>
  <c r="E65"/>
  <c r="E61"/>
  <c r="E57"/>
  <c r="E53"/>
  <c r="E49"/>
  <c r="E45"/>
  <c r="E41"/>
  <c r="E37"/>
  <c r="E33"/>
  <c r="E29"/>
  <c r="E25"/>
  <c r="E21"/>
  <c r="E275"/>
  <c r="E151"/>
  <c r="E51"/>
  <c r="E19"/>
  <c r="E66"/>
  <c r="E56"/>
  <c r="E514"/>
  <c r="E494"/>
  <c r="E486"/>
  <c r="E484"/>
  <c r="E480"/>
  <c r="E476"/>
  <c r="E474"/>
  <c r="E468"/>
  <c r="E460"/>
  <c r="E450"/>
  <c r="E428"/>
  <c r="E422"/>
  <c r="E420"/>
  <c r="E412"/>
  <c r="E408"/>
  <c r="E396"/>
  <c r="E390"/>
  <c r="E388"/>
  <c r="E372"/>
  <c r="E364"/>
  <c r="E356"/>
  <c r="E354"/>
  <c r="E344"/>
  <c r="E336"/>
  <c r="E328"/>
  <c r="E326"/>
  <c r="E320"/>
  <c r="E318"/>
  <c r="E316"/>
  <c r="E308"/>
  <c r="E306"/>
  <c r="E300"/>
  <c r="E298"/>
  <c r="E292"/>
  <c r="E288"/>
  <c r="E282"/>
  <c r="E280"/>
  <c r="E272"/>
  <c r="E268"/>
  <c r="E264"/>
  <c r="E260"/>
  <c r="E254"/>
  <c r="E252"/>
  <c r="E248"/>
  <c r="E244"/>
  <c r="E240"/>
  <c r="E234"/>
  <c r="E232"/>
  <c r="E228"/>
  <c r="E224"/>
  <c r="E222"/>
  <c r="E220"/>
  <c r="E216"/>
  <c r="E214"/>
  <c r="E208"/>
  <c r="E206"/>
  <c r="E204"/>
  <c r="E198"/>
  <c r="E196"/>
  <c r="E194"/>
  <c r="E188"/>
  <c r="E186"/>
  <c r="E180"/>
  <c r="E176"/>
  <c r="E170"/>
  <c r="E168"/>
  <c r="E164"/>
  <c r="E160"/>
  <c r="E156"/>
  <c r="E152"/>
  <c r="E148"/>
  <c r="E140"/>
  <c r="E138"/>
  <c r="E132"/>
  <c r="E128"/>
  <c r="E122"/>
  <c r="E120"/>
  <c r="E116"/>
  <c r="E112"/>
  <c r="E110"/>
  <c r="E108"/>
  <c r="E104"/>
  <c r="E102"/>
  <c r="E94"/>
  <c r="E92"/>
  <c r="E88"/>
  <c r="E86"/>
  <c r="E84"/>
  <c r="E80"/>
  <c r="E76"/>
  <c r="E72"/>
  <c r="E64"/>
  <c r="E60"/>
  <c r="E54"/>
  <c r="E48"/>
  <c r="E46"/>
  <c r="E38"/>
  <c r="E36"/>
  <c r="E32"/>
  <c r="E30"/>
  <c r="E24"/>
  <c r="E22"/>
  <c r="E211"/>
  <c r="E179"/>
  <c r="E39"/>
  <c r="E27"/>
  <c r="E343"/>
  <c r="E251"/>
  <c r="E167"/>
  <c r="E83"/>
  <c r="E43"/>
  <c r="E511"/>
  <c r="E507"/>
  <c r="E503"/>
  <c r="E499"/>
  <c r="E495"/>
  <c r="E491"/>
  <c r="E487"/>
  <c r="E483"/>
  <c r="E479"/>
  <c r="E475"/>
  <c r="E471"/>
  <c r="E467"/>
  <c r="E463"/>
  <c r="E459"/>
  <c r="E455"/>
  <c r="E451"/>
  <c r="E447"/>
  <c r="E443"/>
  <c r="E439"/>
  <c r="E435"/>
  <c r="E395"/>
  <c r="E391"/>
  <c r="E387"/>
  <c r="E383"/>
  <c r="E379"/>
  <c r="E375"/>
  <c r="E371"/>
  <c r="E367"/>
  <c r="E363"/>
  <c r="E359"/>
  <c r="E355"/>
  <c r="E351"/>
  <c r="E347"/>
  <c r="E339"/>
  <c r="E335"/>
  <c r="E331"/>
  <c r="E327"/>
  <c r="E323"/>
  <c r="E319"/>
  <c r="E315"/>
  <c r="E311"/>
  <c r="E307"/>
  <c r="E303"/>
  <c r="E299"/>
  <c r="E295"/>
  <c r="E291"/>
  <c r="E287"/>
  <c r="E283"/>
  <c r="E279"/>
  <c r="E271"/>
  <c r="E267"/>
  <c r="E263"/>
  <c r="E259"/>
  <c r="E255"/>
  <c r="E163"/>
  <c r="E159"/>
  <c r="E155"/>
  <c r="E131"/>
  <c r="E127"/>
  <c r="E517"/>
  <c r="E431"/>
  <c r="E427"/>
  <c r="E423"/>
  <c r="E419"/>
  <c r="E415"/>
  <c r="E411"/>
  <c r="E407"/>
  <c r="E403"/>
  <c r="E399"/>
  <c r="E247"/>
  <c r="E243"/>
  <c r="E239"/>
  <c r="E235"/>
  <c r="E231"/>
  <c r="E227"/>
  <c r="E223"/>
  <c r="E219"/>
  <c r="E215"/>
  <c r="E207"/>
  <c r="E203"/>
  <c r="E199"/>
  <c r="E195"/>
  <c r="E191"/>
  <c r="E187"/>
  <c r="E183"/>
  <c r="E175"/>
  <c r="E171"/>
  <c r="E147"/>
  <c r="E143"/>
  <c r="E139"/>
  <c r="E135"/>
  <c r="E123"/>
  <c r="E119"/>
  <c r="E115"/>
  <c r="E111"/>
  <c r="E107"/>
  <c r="E103"/>
  <c r="E99"/>
  <c r="E95"/>
  <c r="E91"/>
  <c r="E87"/>
  <c r="E79"/>
  <c r="E75"/>
  <c r="E71"/>
  <c r="E67"/>
  <c r="E63"/>
  <c r="E59"/>
  <c r="E55"/>
  <c r="E47"/>
  <c r="E35"/>
  <c r="E31"/>
  <c r="E23"/>
  <c r="E518"/>
  <c r="E516"/>
  <c r="E512"/>
  <c r="E510"/>
  <c r="E508"/>
  <c r="E506"/>
  <c r="E504"/>
  <c r="E502"/>
  <c r="E500"/>
  <c r="E498"/>
  <c r="E496"/>
  <c r="E492"/>
  <c r="E490"/>
  <c r="E488"/>
  <c r="E482"/>
  <c r="E478"/>
  <c r="E472"/>
  <c r="E470"/>
  <c r="E466"/>
  <c r="E464"/>
  <c r="E462"/>
  <c r="E458"/>
  <c r="E456"/>
  <c r="E454"/>
  <c r="E452"/>
  <c r="E448"/>
  <c r="E446"/>
  <c r="E444"/>
  <c r="E442"/>
  <c r="E440"/>
  <c r="E438"/>
  <c r="E436"/>
  <c r="E434"/>
  <c r="E432"/>
  <c r="E430"/>
  <c r="E426"/>
  <c r="E424"/>
  <c r="E418"/>
  <c r="E416"/>
  <c r="E414"/>
  <c r="E410"/>
  <c r="E406"/>
  <c r="E404"/>
  <c r="E402"/>
  <c r="E400"/>
  <c r="E398"/>
  <c r="E394"/>
  <c r="E392"/>
  <c r="E386"/>
  <c r="E384"/>
  <c r="E382"/>
  <c r="E380"/>
  <c r="E378"/>
  <c r="E376"/>
  <c r="E374"/>
  <c r="E370"/>
  <c r="E368"/>
  <c r="E366"/>
  <c r="E362"/>
  <c r="E360"/>
  <c r="E358"/>
  <c r="E352"/>
  <c r="E350"/>
  <c r="E348"/>
  <c r="E346"/>
  <c r="E342"/>
  <c r="E340"/>
  <c r="E338"/>
  <c r="E334"/>
  <c r="E332"/>
  <c r="E330"/>
  <c r="E324"/>
  <c r="E322"/>
  <c r="E314"/>
  <c r="E312"/>
  <c r="E310"/>
  <c r="E304"/>
  <c r="E302"/>
  <c r="E296"/>
  <c r="E294"/>
  <c r="E290"/>
  <c r="E286"/>
  <c r="E284"/>
  <c r="E278"/>
  <c r="E276"/>
  <c r="E274"/>
  <c r="E270"/>
  <c r="E266"/>
  <c r="E262"/>
  <c r="E258"/>
  <c r="E256"/>
  <c r="E250"/>
  <c r="E246"/>
  <c r="E242"/>
  <c r="E238"/>
  <c r="E236"/>
  <c r="E230"/>
  <c r="E226"/>
  <c r="E218"/>
  <c r="E212"/>
  <c r="E210"/>
  <c r="E202"/>
  <c r="E200"/>
  <c r="E192"/>
  <c r="E190"/>
  <c r="E184"/>
  <c r="E182"/>
  <c r="E178"/>
  <c r="E174"/>
  <c r="E172"/>
  <c r="E166"/>
  <c r="E162"/>
  <c r="E158"/>
  <c r="E154"/>
  <c r="E150"/>
  <c r="E146"/>
  <c r="E144"/>
  <c r="E142"/>
  <c r="E136"/>
  <c r="E134"/>
  <c r="E130"/>
  <c r="E126"/>
  <c r="E124"/>
  <c r="E118"/>
  <c r="E114"/>
  <c r="E106"/>
  <c r="E100"/>
  <c r="E98"/>
  <c r="E96"/>
  <c r="E90"/>
  <c r="E82"/>
  <c r="E78"/>
  <c r="E74"/>
  <c r="E70"/>
  <c r="E68"/>
  <c r="E62"/>
  <c r="E58"/>
  <c r="E52"/>
  <c r="E50"/>
  <c r="E44"/>
  <c r="E42"/>
  <c r="E40"/>
  <c r="E34"/>
  <c r="E28"/>
  <c r="E26"/>
  <c r="E20"/>
  <c r="E525" l="1"/>
  <c r="E526" s="1"/>
  <c r="E524"/>
  <c r="E522"/>
  <c r="E521"/>
  <c r="E523"/>
</calcChain>
</file>

<file path=xl/sharedStrings.xml><?xml version="1.0" encoding="utf-8"?>
<sst xmlns="http://schemas.openxmlformats.org/spreadsheetml/2006/main" count="73" uniqueCount="52">
  <si>
    <t>Selling Price per Unit</t>
  </si>
  <si>
    <t>Administrative Cost</t>
  </si>
  <si>
    <t>Advertising Cost</t>
  </si>
  <si>
    <t>Direct Labor Cost</t>
  </si>
  <si>
    <t>Parts Cost (Uniform Distribution)</t>
  </si>
  <si>
    <t>Lower</t>
  </si>
  <si>
    <t>Upper</t>
  </si>
  <si>
    <t>Smallest Value</t>
  </si>
  <si>
    <t>Random No.</t>
  </si>
  <si>
    <t>Cost per Unit</t>
  </si>
  <si>
    <t>Largest Value</t>
  </si>
  <si>
    <t>Simulation Trials</t>
  </si>
  <si>
    <t>Direct Labor</t>
  </si>
  <si>
    <t>Parts</t>
  </si>
  <si>
    <t>First-Year</t>
  </si>
  <si>
    <t>Trial</t>
  </si>
  <si>
    <t>Cost Per Unit</t>
  </si>
  <si>
    <t>Demand</t>
  </si>
  <si>
    <t>Profit</t>
  </si>
  <si>
    <t>Summary Statistics</t>
  </si>
  <si>
    <t>Mean Profit</t>
  </si>
  <si>
    <t>Standard Deviation</t>
  </si>
  <si>
    <t>Minimum Profit</t>
  </si>
  <si>
    <t>Maximum Profit</t>
  </si>
  <si>
    <t>Number of Losses</t>
  </si>
  <si>
    <t>Probabilitiy of Loss</t>
  </si>
  <si>
    <t xml:space="preserve">PC Risk Analysis </t>
  </si>
  <si>
    <t>Demand (Uniform Distribution)</t>
  </si>
  <si>
    <t>Profit= ( price - labor - material)* demand</t>
  </si>
  <si>
    <t xml:space="preserve">Profit = (229 - </t>
  </si>
  <si>
    <t>Direct Labor Cost per unit</t>
  </si>
  <si>
    <t>Probability</t>
  </si>
  <si>
    <t>…any value between 80 and 110 has the same probability (1/30)</t>
  </si>
  <si>
    <t>…any value between 9000 and 18000 has the same probability (1/9000)</t>
  </si>
  <si>
    <t>random numbers and generating probabilistic input values</t>
  </si>
  <si>
    <t>=RAND()</t>
  </si>
  <si>
    <t>PART COST</t>
  </si>
  <si>
    <t>a = 80 and b= 110</t>
  </si>
  <si>
    <t xml:space="preserve">part cost = </t>
  </si>
  <si>
    <t>part cost = a + RAND()*(b-a)</t>
  </si>
  <si>
    <t>=RANDBETWEEN (a,b)</t>
  </si>
  <si>
    <t xml:space="preserve">example, one trial of the simulation in demand is = </t>
  </si>
  <si>
    <t>by introducing probability in the scenario, we are able to refine our what-if-analysis in the past example</t>
  </si>
  <si>
    <t>* parameters are the same</t>
  </si>
  <si>
    <t>Labor &amp; Material costs and Demand are probabilistic values</t>
  </si>
  <si>
    <t>=RAND()…</t>
  </si>
  <si>
    <t>if RAND() = 0.64..</t>
  </si>
  <si>
    <t>=80+RAND()*(110-80)</t>
  </si>
  <si>
    <t>=RANDBETWEEN(9000,18000)</t>
  </si>
  <si>
    <t>Since the demand x is an integer value between 9000 and 18000 we can use</t>
  </si>
  <si>
    <t xml:space="preserve">example, one trial of the simulation in labor cost is = </t>
  </si>
  <si>
    <t>units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</si>
</sst>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0.0000"/>
  </numFmts>
  <fonts count="10">
    <font>
      <sz val="10"/>
      <name val="Geneva"/>
    </font>
    <font>
      <sz val="10"/>
      <name val="Geneva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theme="0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5" fillId="0" borderId="0" xfId="0" applyFont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4" fontId="3" fillId="0" borderId="4" xfId="0" applyNumberFormat="1" applyFont="1" applyBorder="1" applyAlignment="1">
      <alignment horizontal="center"/>
    </xf>
    <xf numFmtId="5" fontId="3" fillId="0" borderId="5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5" fontId="3" fillId="0" borderId="7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5" fontId="3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5" fontId="3" fillId="0" borderId="0" xfId="0" applyNumberFormat="1" applyFont="1"/>
    <xf numFmtId="0" fontId="4" fillId="0" borderId="0" xfId="0" applyFont="1"/>
    <xf numFmtId="8" fontId="3" fillId="0" borderId="0" xfId="1" applyNumberFormat="1" applyFont="1" applyAlignment="1">
      <alignment horizontal="center"/>
    </xf>
    <xf numFmtId="5" fontId="3" fillId="0" borderId="5" xfId="0" applyNumberFormat="1" applyFont="1" applyBorder="1"/>
    <xf numFmtId="5" fontId="3" fillId="0" borderId="7" xfId="0" applyNumberFormat="1" applyFont="1" applyBorder="1"/>
    <xf numFmtId="0" fontId="4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5" fontId="3" fillId="0" borderId="10" xfId="1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0" xfId="0" quotePrefix="1" applyFont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0" fontId="3" fillId="0" borderId="0" xfId="0" applyFont="1" applyBorder="1" applyAlignment="1">
      <alignment horizontal="left"/>
    </xf>
    <xf numFmtId="0" fontId="3" fillId="3" borderId="0" xfId="0" applyFont="1" applyFill="1"/>
    <xf numFmtId="0" fontId="7" fillId="2" borderId="14" xfId="0" applyFont="1" applyFill="1" applyBorder="1"/>
    <xf numFmtId="0" fontId="8" fillId="2" borderId="15" xfId="0" applyFont="1" applyFill="1" applyBorder="1"/>
    <xf numFmtId="5" fontId="3" fillId="2" borderId="10" xfId="1" applyNumberFormat="1" applyFont="1" applyFill="1" applyBorder="1"/>
    <xf numFmtId="5" fontId="9" fillId="0" borderId="0" xfId="1" applyNumberFormat="1" applyFont="1" applyFill="1" applyBorder="1"/>
    <xf numFmtId="0" fontId="3" fillId="0" borderId="0" xfId="0" quotePrefix="1" applyFont="1" applyAlignment="1">
      <alignment horizontal="left"/>
    </xf>
    <xf numFmtId="0" fontId="3" fillId="4" borderId="10" xfId="0" quotePrefix="1" applyFont="1" applyFill="1" applyBorder="1"/>
    <xf numFmtId="0" fontId="3" fillId="4" borderId="10" xfId="0" applyFont="1" applyFill="1" applyBorder="1"/>
    <xf numFmtId="6" fontId="3" fillId="4" borderId="10" xfId="0" applyNumberFormat="1" applyFont="1" applyFill="1" applyBorder="1"/>
    <xf numFmtId="0" fontId="3" fillId="0" borderId="0" xfId="0" quotePrefix="1" applyFont="1" applyFill="1" applyBorder="1"/>
    <xf numFmtId="0" fontId="3" fillId="0" borderId="0" xfId="0" applyFont="1" applyFill="1" applyBorder="1"/>
    <xf numFmtId="6" fontId="3" fillId="0" borderId="0" xfId="0" applyNumberFormat="1" applyFont="1" applyFill="1" applyBorder="1"/>
    <xf numFmtId="44" fontId="3" fillId="3" borderId="0" xfId="1" applyFont="1" applyFill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6" xfId="0" applyFont="1" applyBorder="1"/>
    <xf numFmtId="0" fontId="3" fillId="0" borderId="9" xfId="0" applyFont="1" applyBorder="1"/>
    <xf numFmtId="5" fontId="3" fillId="3" borderId="10" xfId="1" applyNumberFormat="1" applyFont="1" applyFill="1" applyBorder="1"/>
    <xf numFmtId="5" fontId="3" fillId="0" borderId="11" xfId="0" applyNumberFormat="1" applyFont="1" applyFill="1" applyBorder="1"/>
    <xf numFmtId="5" fontId="3" fillId="0" borderId="12" xfId="0" applyNumberFormat="1" applyFont="1" applyFill="1" applyBorder="1"/>
    <xf numFmtId="1" fontId="3" fillId="0" borderId="12" xfId="0" applyNumberFormat="1" applyFont="1" applyFill="1" applyBorder="1"/>
    <xf numFmtId="165" fontId="3" fillId="0" borderId="13" xfId="0" applyNumberFormat="1" applyFont="1" applyFill="1" applyBorder="1"/>
    <xf numFmtId="0" fontId="9" fillId="0" borderId="0" xfId="0" applyFont="1" applyAlignment="1">
      <alignment horizontal="center"/>
    </xf>
    <xf numFmtId="8" fontId="9" fillId="0" borderId="0" xfId="1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5" fontId="9" fillId="0" borderId="0" xfId="0" applyNumberFormat="1" applyFont="1"/>
    <xf numFmtId="0" fontId="3" fillId="0" borderId="1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32</xdr:row>
      <xdr:rowOff>95250</xdr:rowOff>
    </xdr:from>
    <xdr:to>
      <xdr:col>1</xdr:col>
      <xdr:colOff>438150</xdr:colOff>
      <xdr:row>32</xdr:row>
      <xdr:rowOff>96838</xdr:rowOff>
    </xdr:to>
    <xdr:cxnSp macro="">
      <xdr:nvCxnSpPr>
        <xdr:cNvPr id="3" name="Straight Arrow Connector 2"/>
        <xdr:cNvCxnSpPr/>
      </xdr:nvCxnSpPr>
      <xdr:spPr>
        <a:xfrm>
          <a:off x="3838575" y="6248400"/>
          <a:ext cx="542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32</xdr:row>
      <xdr:rowOff>114300</xdr:rowOff>
    </xdr:from>
    <xdr:to>
      <xdr:col>2</xdr:col>
      <xdr:colOff>447675</xdr:colOff>
      <xdr:row>32</xdr:row>
      <xdr:rowOff>115888</xdr:rowOff>
    </xdr:to>
    <xdr:cxnSp macro="">
      <xdr:nvCxnSpPr>
        <xdr:cNvPr id="5" name="Straight Arrow Connector 4"/>
        <xdr:cNvCxnSpPr/>
      </xdr:nvCxnSpPr>
      <xdr:spPr>
        <a:xfrm>
          <a:off x="5143500" y="6267450"/>
          <a:ext cx="3810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opLeftCell="A10" zoomScale="84" zoomScaleNormal="84" workbookViewId="0">
      <selection activeCell="A2" sqref="A2"/>
    </sheetView>
  </sheetViews>
  <sheetFormatPr defaultColWidth="13.5703125" defaultRowHeight="15.75"/>
  <cols>
    <col min="1" max="1" width="23.28515625" style="2" customWidth="1"/>
    <col min="2" max="2" width="14.28515625" style="2" customWidth="1"/>
    <col min="3" max="3" width="14.85546875" style="2" customWidth="1"/>
    <col min="4" max="4" width="15.42578125" style="2" customWidth="1"/>
    <col min="5" max="5" width="17" style="2" customWidth="1"/>
    <col min="6" max="16384" width="13.5703125" style="2"/>
  </cols>
  <sheetData>
    <row r="1" spans="1:7" ht="24" thickBot="1">
      <c r="A1" s="41" t="s">
        <v>26</v>
      </c>
      <c r="B1" s="42"/>
      <c r="D1" s="2" t="s">
        <v>42</v>
      </c>
    </row>
    <row r="3" spans="1:7">
      <c r="A3" s="67" t="s">
        <v>0</v>
      </c>
      <c r="B3" s="67"/>
      <c r="C3" s="43">
        <v>229</v>
      </c>
      <c r="D3" s="2" t="s">
        <v>43</v>
      </c>
    </row>
    <row r="4" spans="1:7">
      <c r="A4" s="67" t="s">
        <v>1</v>
      </c>
      <c r="B4" s="67"/>
      <c r="C4" s="43">
        <v>295000</v>
      </c>
    </row>
    <row r="5" spans="1:7">
      <c r="A5" s="67" t="s">
        <v>2</v>
      </c>
      <c r="B5" s="67"/>
      <c r="C5" s="43">
        <v>500000</v>
      </c>
    </row>
    <row r="6" spans="1:7">
      <c r="A6" s="9"/>
      <c r="B6" s="9"/>
      <c r="C6" s="44"/>
    </row>
    <row r="7" spans="1:7">
      <c r="A7" s="39" t="s">
        <v>44</v>
      </c>
      <c r="B7" s="9"/>
      <c r="C7" s="44"/>
    </row>
    <row r="8" spans="1:7" ht="16.5" thickBot="1"/>
    <row r="9" spans="1:7">
      <c r="A9" s="30" t="s">
        <v>30</v>
      </c>
      <c r="B9" s="31"/>
      <c r="C9" s="5"/>
      <c r="D9" s="3" t="s">
        <v>4</v>
      </c>
      <c r="E9" s="5"/>
      <c r="F9" s="6" t="s">
        <v>32</v>
      </c>
      <c r="G9" s="7"/>
    </row>
    <row r="10" spans="1:7">
      <c r="A10" s="32"/>
      <c r="B10" s="32"/>
      <c r="C10" s="10"/>
      <c r="D10" s="11" t="s">
        <v>7</v>
      </c>
      <c r="E10" s="28">
        <v>80</v>
      </c>
      <c r="F10" s="6"/>
      <c r="G10" s="7"/>
    </row>
    <row r="11" spans="1:7" ht="16.5" thickBot="1">
      <c r="A11" s="32" t="s">
        <v>9</v>
      </c>
      <c r="B11" s="32" t="s">
        <v>31</v>
      </c>
      <c r="D11" s="13" t="s">
        <v>10</v>
      </c>
      <c r="E11" s="29">
        <v>110</v>
      </c>
      <c r="F11" s="6"/>
      <c r="G11" s="7"/>
    </row>
    <row r="12" spans="1:7">
      <c r="A12" s="33">
        <v>55</v>
      </c>
      <c r="B12" s="32">
        <v>0.1</v>
      </c>
      <c r="G12" s="7"/>
    </row>
    <row r="13" spans="1:7" ht="16.5" thickBot="1">
      <c r="A13" s="33">
        <v>56</v>
      </c>
      <c r="B13" s="32">
        <v>0.2</v>
      </c>
      <c r="D13" s="7"/>
      <c r="E13" s="7"/>
      <c r="G13" s="7"/>
    </row>
    <row r="14" spans="1:7">
      <c r="A14" s="33">
        <v>57</v>
      </c>
      <c r="B14" s="32">
        <v>0.4</v>
      </c>
      <c r="D14" s="3" t="s">
        <v>27</v>
      </c>
      <c r="E14" s="5"/>
      <c r="F14" s="6" t="s">
        <v>33</v>
      </c>
      <c r="G14" s="7"/>
    </row>
    <row r="15" spans="1:7">
      <c r="A15" s="33">
        <v>58</v>
      </c>
      <c r="B15" s="32">
        <v>0.2</v>
      </c>
      <c r="D15" s="11" t="s">
        <v>7</v>
      </c>
      <c r="E15" s="12">
        <v>9000</v>
      </c>
      <c r="G15" s="7"/>
    </row>
    <row r="16" spans="1:7" ht="16.5" thickBot="1">
      <c r="A16" s="33">
        <v>59</v>
      </c>
      <c r="B16" s="34">
        <v>0.1</v>
      </c>
      <c r="D16" s="13" t="s">
        <v>10</v>
      </c>
      <c r="E16" s="14">
        <v>18000</v>
      </c>
    </row>
    <row r="17" spans="1:5">
      <c r="A17" s="9"/>
      <c r="B17" s="20"/>
      <c r="C17" s="21"/>
      <c r="D17" s="6"/>
      <c r="E17" s="6"/>
    </row>
    <row r="19" spans="1:5">
      <c r="A19" s="2" t="s">
        <v>34</v>
      </c>
    </row>
    <row r="20" spans="1:5">
      <c r="A20" s="35" t="s">
        <v>35</v>
      </c>
    </row>
    <row r="22" spans="1:5" ht="16.5" thickBot="1"/>
    <row r="23" spans="1:5">
      <c r="A23" s="3" t="s">
        <v>3</v>
      </c>
      <c r="B23" s="4"/>
      <c r="C23" s="5"/>
    </row>
    <row r="24" spans="1:5">
      <c r="A24" s="8" t="s">
        <v>5</v>
      </c>
      <c r="B24" s="9" t="s">
        <v>6</v>
      </c>
      <c r="C24" s="10"/>
    </row>
    <row r="25" spans="1:5">
      <c r="A25" s="8" t="s">
        <v>8</v>
      </c>
      <c r="B25" s="9" t="s">
        <v>8</v>
      </c>
      <c r="C25" s="10" t="s">
        <v>9</v>
      </c>
    </row>
    <row r="26" spans="1:5">
      <c r="A26" s="34">
        <v>0</v>
      </c>
      <c r="B26" s="32">
        <v>0.1</v>
      </c>
      <c r="C26" s="33">
        <v>55</v>
      </c>
    </row>
    <row r="27" spans="1:5">
      <c r="A27" s="32">
        <v>0.1</v>
      </c>
      <c r="B27" s="32">
        <v>0.3</v>
      </c>
      <c r="C27" s="33">
        <v>56</v>
      </c>
    </row>
    <row r="28" spans="1:5">
      <c r="A28" s="32">
        <v>0.3</v>
      </c>
      <c r="B28" s="32">
        <v>0.7</v>
      </c>
      <c r="C28" s="33">
        <v>57</v>
      </c>
    </row>
    <row r="29" spans="1:5">
      <c r="A29" s="32">
        <v>0.7</v>
      </c>
      <c r="B29" s="32">
        <v>0.9</v>
      </c>
      <c r="C29" s="33">
        <v>58</v>
      </c>
    </row>
    <row r="30" spans="1:5">
      <c r="A30" s="32">
        <v>0.9</v>
      </c>
      <c r="B30" s="34">
        <v>1</v>
      </c>
      <c r="C30" s="33">
        <v>59</v>
      </c>
    </row>
    <row r="31" spans="1:5">
      <c r="A31" s="9"/>
      <c r="B31" s="20"/>
      <c r="C31" s="21"/>
    </row>
    <row r="32" spans="1:5">
      <c r="A32" s="2" t="s">
        <v>50</v>
      </c>
      <c r="B32" s="20"/>
      <c r="C32" s="21"/>
    </row>
    <row r="33" spans="1:5">
      <c r="A33" s="46" t="s">
        <v>45</v>
      </c>
      <c r="B33" s="47">
        <v>0.76659999999999995</v>
      </c>
      <c r="C33" s="48">
        <v>58</v>
      </c>
    </row>
    <row r="34" spans="1:5">
      <c r="A34" s="49"/>
      <c r="B34" s="50"/>
      <c r="C34" s="51"/>
    </row>
    <row r="35" spans="1:5">
      <c r="A35" s="49"/>
      <c r="B35" s="50"/>
      <c r="C35" s="51"/>
    </row>
    <row r="36" spans="1:5">
      <c r="A36" s="2" t="s">
        <v>36</v>
      </c>
    </row>
    <row r="37" spans="1:5">
      <c r="A37" s="2" t="s">
        <v>37</v>
      </c>
    </row>
    <row r="38" spans="1:5">
      <c r="A38" s="2" t="s">
        <v>39</v>
      </c>
      <c r="C38" s="35" t="s">
        <v>47</v>
      </c>
      <c r="E38" s="35"/>
    </row>
    <row r="39" spans="1:5">
      <c r="A39" s="40" t="s">
        <v>46</v>
      </c>
      <c r="B39" s="40"/>
      <c r="C39" s="40" t="s">
        <v>38</v>
      </c>
      <c r="D39" s="52">
        <f>80+0.64*(110-80)</f>
        <v>99.2</v>
      </c>
    </row>
    <row r="41" spans="1:5">
      <c r="A41" s="2" t="s">
        <v>49</v>
      </c>
    </row>
    <row r="42" spans="1:5">
      <c r="A42" s="35" t="s">
        <v>40</v>
      </c>
    </row>
    <row r="43" spans="1:5">
      <c r="A43" s="2" t="s">
        <v>41</v>
      </c>
    </row>
    <row r="44" spans="1:5">
      <c r="A44" s="45" t="s">
        <v>48</v>
      </c>
      <c r="C44" s="2">
        <f ca="1">RANDBETWEEN(9000,18000)</f>
        <v>13495</v>
      </c>
      <c r="D44" s="2" t="s">
        <v>51</v>
      </c>
    </row>
  </sheetData>
  <mergeCells count="3">
    <mergeCell ref="A3:B3"/>
    <mergeCell ref="A4:B4"/>
    <mergeCell ref="A5:B5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6"/>
  <sheetViews>
    <sheetView tabSelected="1" zoomScaleNormal="100" workbookViewId="0">
      <selection activeCell="E3" sqref="E3"/>
    </sheetView>
  </sheetViews>
  <sheetFormatPr defaultColWidth="13.5703125" defaultRowHeight="15.75"/>
  <cols>
    <col min="1" max="1" width="14.5703125" style="2" customWidth="1"/>
    <col min="2" max="2" width="14.28515625" style="2" customWidth="1"/>
    <col min="3" max="3" width="14.85546875" style="2" customWidth="1"/>
    <col min="4" max="4" width="15.42578125" style="2" customWidth="1"/>
    <col min="5" max="5" width="17" style="2" customWidth="1"/>
    <col min="6" max="16384" width="13.5703125" style="2"/>
  </cols>
  <sheetData>
    <row r="1" spans="1:7" ht="18.75">
      <c r="A1" s="1" t="s">
        <v>26</v>
      </c>
    </row>
    <row r="3" spans="1:7">
      <c r="A3" s="53" t="s">
        <v>0</v>
      </c>
      <c r="B3" s="54"/>
      <c r="C3" s="58">
        <v>229</v>
      </c>
    </row>
    <row r="4" spans="1:7">
      <c r="A4" s="55" t="s">
        <v>1</v>
      </c>
      <c r="B4" s="6"/>
      <c r="C4" s="58">
        <v>295000</v>
      </c>
    </row>
    <row r="5" spans="1:7">
      <c r="A5" s="56" t="s">
        <v>2</v>
      </c>
      <c r="B5" s="57"/>
      <c r="C5" s="58">
        <v>500000</v>
      </c>
    </row>
    <row r="6" spans="1:7" ht="16.5" thickBot="1"/>
    <row r="7" spans="1:7">
      <c r="A7" s="3" t="s">
        <v>3</v>
      </c>
      <c r="B7" s="4"/>
      <c r="C7" s="5"/>
      <c r="D7" s="3" t="s">
        <v>4</v>
      </c>
      <c r="E7" s="5"/>
      <c r="F7" s="6"/>
      <c r="G7" s="7"/>
    </row>
    <row r="8" spans="1:7">
      <c r="A8" s="8" t="s">
        <v>5</v>
      </c>
      <c r="B8" s="9" t="s">
        <v>6</v>
      </c>
      <c r="C8" s="10"/>
      <c r="D8" s="11" t="s">
        <v>7</v>
      </c>
      <c r="E8" s="28">
        <v>80</v>
      </c>
      <c r="F8" s="6"/>
      <c r="G8" s="7"/>
    </row>
    <row r="9" spans="1:7" ht="16.5" thickBot="1">
      <c r="A9" s="8" t="s">
        <v>8</v>
      </c>
      <c r="B9" s="9" t="s">
        <v>8</v>
      </c>
      <c r="C9" s="10" t="s">
        <v>9</v>
      </c>
      <c r="D9" s="13" t="s">
        <v>10</v>
      </c>
      <c r="E9" s="29">
        <v>110</v>
      </c>
      <c r="F9" s="6"/>
      <c r="G9" s="7"/>
    </row>
    <row r="10" spans="1:7">
      <c r="A10" s="15">
        <v>0</v>
      </c>
      <c r="B10" s="9">
        <v>0.1</v>
      </c>
      <c r="C10" s="16">
        <v>55</v>
      </c>
      <c r="G10" s="7"/>
    </row>
    <row r="11" spans="1:7" ht="16.5" thickBot="1">
      <c r="A11" s="8">
        <v>0.1</v>
      </c>
      <c r="B11" s="9">
        <v>0.3</v>
      </c>
      <c r="C11" s="16">
        <v>56</v>
      </c>
      <c r="D11" s="7"/>
      <c r="E11" s="7"/>
      <c r="G11" s="7"/>
    </row>
    <row r="12" spans="1:7">
      <c r="A12" s="8">
        <v>0.3</v>
      </c>
      <c r="B12" s="9">
        <v>0.7</v>
      </c>
      <c r="C12" s="16">
        <v>57</v>
      </c>
      <c r="D12" s="3" t="s">
        <v>27</v>
      </c>
      <c r="E12" s="5"/>
      <c r="G12" s="7"/>
    </row>
    <row r="13" spans="1:7">
      <c r="A13" s="8">
        <v>0.7</v>
      </c>
      <c r="B13" s="9">
        <v>0.9</v>
      </c>
      <c r="C13" s="16">
        <v>58</v>
      </c>
      <c r="D13" s="11" t="s">
        <v>7</v>
      </c>
      <c r="E13" s="12">
        <v>9000</v>
      </c>
      <c r="G13" s="7"/>
    </row>
    <row r="14" spans="1:7" ht="16.5" thickBot="1">
      <c r="A14" s="17">
        <v>0.9</v>
      </c>
      <c r="B14" s="18">
        <v>1</v>
      </c>
      <c r="C14" s="19">
        <v>59</v>
      </c>
      <c r="D14" s="13" t="s">
        <v>10</v>
      </c>
      <c r="E14" s="14">
        <v>18000</v>
      </c>
    </row>
    <row r="16" spans="1:7">
      <c r="A16" s="26" t="s">
        <v>11</v>
      </c>
    </row>
    <row r="17" spans="1:7" s="36" customFormat="1">
      <c r="A17" s="22"/>
      <c r="B17" s="22" t="s">
        <v>12</v>
      </c>
      <c r="C17" s="22" t="s">
        <v>13</v>
      </c>
      <c r="D17" s="22" t="s">
        <v>14</v>
      </c>
      <c r="E17" s="22"/>
    </row>
    <row r="18" spans="1:7" s="36" customFormat="1">
      <c r="A18" s="23" t="s">
        <v>15</v>
      </c>
      <c r="B18" s="23" t="s">
        <v>16</v>
      </c>
      <c r="C18" s="23" t="s">
        <v>16</v>
      </c>
      <c r="D18" s="23" t="s">
        <v>17</v>
      </c>
      <c r="E18" s="23" t="s">
        <v>18</v>
      </c>
    </row>
    <row r="19" spans="1:7" s="36" customFormat="1">
      <c r="A19" s="22">
        <v>1</v>
      </c>
      <c r="B19" s="22">
        <f ca="1">VLOOKUP(RAND(),$A$10:$C$14,3)</f>
        <v>55</v>
      </c>
      <c r="C19" s="27">
        <f ca="1">$E$8+($E$9-$E$8)*RAND()</f>
        <v>83.338292903607524</v>
      </c>
      <c r="D19" s="24">
        <f ca="1">RANDBETWEEN($E$13,$E$14)</f>
        <v>13065</v>
      </c>
      <c r="E19" s="25">
        <f ca="1">($C$3-B19-C19)*D19-$C$4-$C$5</f>
        <v>389495.20321436762</v>
      </c>
      <c r="G19" s="36" t="s">
        <v>28</v>
      </c>
    </row>
    <row r="20" spans="1:7" s="36" customFormat="1">
      <c r="A20" s="22">
        <v>2</v>
      </c>
      <c r="B20" s="22">
        <f ca="1">VLOOKUP(RAND(),$A$10:$C$14,3)</f>
        <v>55</v>
      </c>
      <c r="C20" s="27">
        <f t="shared" ref="C20:C35" ca="1" si="0">$E$8+($E$9-$E$8)*RAND()</f>
        <v>107.71750310934122</v>
      </c>
      <c r="D20" s="24">
        <f t="shared" ref="D20:D83" ca="1" si="1">RANDBETWEEN($E$13,$E$14)</f>
        <v>11254</v>
      </c>
      <c r="E20" s="25">
        <f ca="1">($C$3-B20-C20)*D20-$C$4-$C$5</f>
        <v>-49056.779992526164</v>
      </c>
      <c r="G20" s="36" t="s">
        <v>29</v>
      </c>
    </row>
    <row r="21" spans="1:7" s="36" customFormat="1">
      <c r="A21" s="22">
        <v>3</v>
      </c>
      <c r="B21" s="22">
        <f t="shared" ref="B21:B36" ca="1" si="2">VLOOKUP(RAND(),$A$10:$C$14,3)</f>
        <v>56</v>
      </c>
      <c r="C21" s="27">
        <f t="shared" ca="1" si="0"/>
        <v>93.432060957642861</v>
      </c>
      <c r="D21" s="24">
        <f t="shared" ca="1" si="1"/>
        <v>9925</v>
      </c>
      <c r="E21" s="25">
        <f ca="1">($C$3-B21-C21)*D21-$C$4-$C$5</f>
        <v>-5288.2050046053482</v>
      </c>
    </row>
    <row r="22" spans="1:7" s="36" customFormat="1">
      <c r="A22" s="22">
        <v>4</v>
      </c>
      <c r="B22" s="22">
        <f t="shared" ca="1" si="2"/>
        <v>57</v>
      </c>
      <c r="C22" s="27">
        <f t="shared" ca="1" si="0"/>
        <v>106.48015547485696</v>
      </c>
      <c r="D22" s="24">
        <f t="shared" ca="1" si="1"/>
        <v>16708</v>
      </c>
      <c r="E22" s="25">
        <f t="shared" ref="E22:E37" ca="1" si="3">($C$3-B22-C22)*D22-$C$4-$C$5</f>
        <v>299705.56232608994</v>
      </c>
    </row>
    <row r="23" spans="1:7" s="36" customFormat="1" ht="17.25" customHeight="1">
      <c r="A23" s="22">
        <v>5</v>
      </c>
      <c r="B23" s="22">
        <f t="shared" ca="1" si="2"/>
        <v>57</v>
      </c>
      <c r="C23" s="27">
        <f t="shared" ca="1" si="0"/>
        <v>97.155903978058788</v>
      </c>
      <c r="D23" s="24">
        <f t="shared" ca="1" si="1"/>
        <v>11019</v>
      </c>
      <c r="E23" s="25">
        <f t="shared" ca="1" si="3"/>
        <v>29707.094065770158</v>
      </c>
    </row>
    <row r="24" spans="1:7" s="36" customFormat="1">
      <c r="A24" s="22">
        <v>6</v>
      </c>
      <c r="B24" s="22">
        <f t="shared" ca="1" si="2"/>
        <v>56</v>
      </c>
      <c r="C24" s="27">
        <f t="shared" ca="1" si="0"/>
        <v>106.26121141152117</v>
      </c>
      <c r="D24" s="24">
        <f t="shared" ca="1" si="1"/>
        <v>16024</v>
      </c>
      <c r="E24" s="25">
        <f t="shared" ca="1" si="3"/>
        <v>274422.34834178467</v>
      </c>
    </row>
    <row r="25" spans="1:7" s="36" customFormat="1">
      <c r="A25" s="22">
        <v>7</v>
      </c>
      <c r="B25" s="22">
        <f t="shared" ca="1" si="2"/>
        <v>56</v>
      </c>
      <c r="C25" s="27">
        <f t="shared" ca="1" si="0"/>
        <v>104.3811798991666</v>
      </c>
      <c r="D25" s="24">
        <f t="shared" ca="1" si="1"/>
        <v>16380</v>
      </c>
      <c r="E25" s="25">
        <f t="shared" ca="1" si="3"/>
        <v>328976.27325165109</v>
      </c>
    </row>
    <row r="26" spans="1:7" s="36" customFormat="1">
      <c r="A26" s="22">
        <v>8</v>
      </c>
      <c r="B26" s="22">
        <f t="shared" ca="1" si="2"/>
        <v>57</v>
      </c>
      <c r="C26" s="27">
        <f t="shared" ca="1" si="0"/>
        <v>97.694054213843955</v>
      </c>
      <c r="D26" s="24">
        <f t="shared" ca="1" si="1"/>
        <v>15826</v>
      </c>
      <c r="E26" s="25">
        <f t="shared" ca="1" si="3"/>
        <v>380965.89801170561</v>
      </c>
    </row>
    <row r="27" spans="1:7" s="36" customFormat="1">
      <c r="A27" s="22">
        <v>9</v>
      </c>
      <c r="B27" s="22">
        <f t="shared" ca="1" si="2"/>
        <v>59</v>
      </c>
      <c r="C27" s="27">
        <f t="shared" ca="1" si="0"/>
        <v>97.830344849007048</v>
      </c>
      <c r="D27" s="24">
        <f t="shared" ca="1" si="1"/>
        <v>16878</v>
      </c>
      <c r="E27" s="25">
        <f t="shared" ca="1" si="3"/>
        <v>423079.43963845912</v>
      </c>
    </row>
    <row r="28" spans="1:7" s="36" customFormat="1">
      <c r="A28" s="22">
        <v>10</v>
      </c>
      <c r="B28" s="22">
        <f t="shared" ca="1" si="2"/>
        <v>56</v>
      </c>
      <c r="C28" s="27">
        <f t="shared" ca="1" si="0"/>
        <v>101.05440955829404</v>
      </c>
      <c r="D28" s="24">
        <f t="shared" ca="1" si="1"/>
        <v>9616</v>
      </c>
      <c r="E28" s="25">
        <f t="shared" ca="1" si="3"/>
        <v>-103171.20231255551</v>
      </c>
    </row>
    <row r="29" spans="1:7" s="36" customFormat="1" hidden="1">
      <c r="A29" s="22">
        <v>11</v>
      </c>
      <c r="B29" s="22">
        <f t="shared" ca="1" si="2"/>
        <v>56</v>
      </c>
      <c r="C29" s="27">
        <f t="shared" ca="1" si="0"/>
        <v>93.656896302949036</v>
      </c>
      <c r="D29" s="24">
        <f t="shared" ca="1" si="1"/>
        <v>17712</v>
      </c>
      <c r="E29" s="25">
        <f t="shared" ca="1" si="3"/>
        <v>610325.05268216669</v>
      </c>
    </row>
    <row r="30" spans="1:7" s="36" customFormat="1" hidden="1">
      <c r="A30" s="22">
        <v>12</v>
      </c>
      <c r="B30" s="22">
        <f t="shared" ca="1" si="2"/>
        <v>59</v>
      </c>
      <c r="C30" s="27">
        <f t="shared" ca="1" si="0"/>
        <v>80.202370175965783</v>
      </c>
      <c r="D30" s="24">
        <f t="shared" ca="1" si="1"/>
        <v>14017</v>
      </c>
      <c r="E30" s="25">
        <f t="shared" ca="1" si="3"/>
        <v>463693.37724348763</v>
      </c>
    </row>
    <row r="31" spans="1:7" s="36" customFormat="1" hidden="1">
      <c r="A31" s="22">
        <v>13</v>
      </c>
      <c r="B31" s="22">
        <f t="shared" ca="1" si="2"/>
        <v>57</v>
      </c>
      <c r="C31" s="27">
        <f t="shared" ca="1" si="0"/>
        <v>94.660144957144212</v>
      </c>
      <c r="D31" s="24">
        <f t="shared" ca="1" si="1"/>
        <v>14768</v>
      </c>
      <c r="E31" s="25">
        <f t="shared" ca="1" si="3"/>
        <v>347154.97927289433</v>
      </c>
    </row>
    <row r="32" spans="1:7" s="36" customFormat="1" hidden="1">
      <c r="A32" s="22">
        <v>14</v>
      </c>
      <c r="B32" s="22">
        <f t="shared" ca="1" si="2"/>
        <v>59</v>
      </c>
      <c r="C32" s="27">
        <f t="shared" ca="1" si="0"/>
        <v>102.85780500052185</v>
      </c>
      <c r="D32" s="24">
        <f t="shared" ca="1" si="1"/>
        <v>10154</v>
      </c>
      <c r="E32" s="25">
        <f t="shared" ca="1" si="3"/>
        <v>-113238.15197529888</v>
      </c>
    </row>
    <row r="33" spans="1:5" s="36" customFormat="1" hidden="1">
      <c r="A33" s="22">
        <v>15</v>
      </c>
      <c r="B33" s="22">
        <f t="shared" ca="1" si="2"/>
        <v>57</v>
      </c>
      <c r="C33" s="27">
        <f t="shared" ca="1" si="0"/>
        <v>83.479173455597405</v>
      </c>
      <c r="D33" s="24">
        <f t="shared" ca="1" si="1"/>
        <v>13777</v>
      </c>
      <c r="E33" s="25">
        <f t="shared" ca="1" si="3"/>
        <v>424551.42730223457</v>
      </c>
    </row>
    <row r="34" spans="1:5" s="36" customFormat="1" hidden="1">
      <c r="A34" s="22">
        <v>16</v>
      </c>
      <c r="B34" s="22">
        <f t="shared" ca="1" si="2"/>
        <v>56</v>
      </c>
      <c r="C34" s="27">
        <f t="shared" ca="1" si="0"/>
        <v>92.62716336195848</v>
      </c>
      <c r="D34" s="24">
        <f t="shared" ca="1" si="1"/>
        <v>13811</v>
      </c>
      <c r="E34" s="25">
        <f t="shared" ca="1" si="3"/>
        <v>315029.24680799153</v>
      </c>
    </row>
    <row r="35" spans="1:5" s="36" customFormat="1" hidden="1">
      <c r="A35" s="22">
        <v>17</v>
      </c>
      <c r="B35" s="22">
        <f t="shared" ca="1" si="2"/>
        <v>59</v>
      </c>
      <c r="C35" s="27">
        <f t="shared" ca="1" si="0"/>
        <v>96.496148153523336</v>
      </c>
      <c r="D35" s="24">
        <f t="shared" ca="1" si="1"/>
        <v>17058</v>
      </c>
      <c r="E35" s="25">
        <f t="shared" ca="1" si="3"/>
        <v>458828.704797199</v>
      </c>
    </row>
    <row r="36" spans="1:5" s="36" customFormat="1" hidden="1">
      <c r="A36" s="22">
        <v>18</v>
      </c>
      <c r="B36" s="22">
        <f t="shared" ca="1" si="2"/>
        <v>56</v>
      </c>
      <c r="C36" s="27">
        <f t="shared" ref="C36:C51" ca="1" si="4">$E$8+($E$9-$E$8)*RAND()</f>
        <v>108.84298747726848</v>
      </c>
      <c r="D36" s="24">
        <f t="shared" ca="1" si="1"/>
        <v>14424</v>
      </c>
      <c r="E36" s="25">
        <f t="shared" ca="1" si="3"/>
        <v>130400.74862787942</v>
      </c>
    </row>
    <row r="37" spans="1:5" s="36" customFormat="1" hidden="1">
      <c r="A37" s="22">
        <v>19</v>
      </c>
      <c r="B37" s="22">
        <f t="shared" ref="B37:B52" ca="1" si="5">VLOOKUP(RAND(),$A$10:$C$14,3)</f>
        <v>57</v>
      </c>
      <c r="C37" s="27">
        <f t="shared" ca="1" si="4"/>
        <v>104.56727883734551</v>
      </c>
      <c r="D37" s="24">
        <f t="shared" ca="1" si="1"/>
        <v>10196</v>
      </c>
      <c r="E37" s="25">
        <f t="shared" ca="1" si="3"/>
        <v>-107455.97502557479</v>
      </c>
    </row>
    <row r="38" spans="1:5" s="36" customFormat="1" hidden="1">
      <c r="A38" s="22">
        <v>20</v>
      </c>
      <c r="B38" s="22">
        <f t="shared" ca="1" si="5"/>
        <v>58</v>
      </c>
      <c r="C38" s="27">
        <f t="shared" ca="1" si="4"/>
        <v>81.254939946719006</v>
      </c>
      <c r="D38" s="24">
        <f t="shared" ca="1" si="1"/>
        <v>14900</v>
      </c>
      <c r="E38" s="25">
        <f t="shared" ref="E38:E53" ca="1" si="6">($C$3-B38-C38)*D38-$C$4-$C$5</f>
        <v>542201.39479388692</v>
      </c>
    </row>
    <row r="39" spans="1:5" s="36" customFormat="1" hidden="1">
      <c r="A39" s="22">
        <v>21</v>
      </c>
      <c r="B39" s="22">
        <f t="shared" ca="1" si="5"/>
        <v>57</v>
      </c>
      <c r="C39" s="27">
        <f t="shared" ca="1" si="4"/>
        <v>102.96631318872097</v>
      </c>
      <c r="D39" s="24">
        <f t="shared" ca="1" si="1"/>
        <v>15498</v>
      </c>
      <c r="E39" s="25">
        <f t="shared" ca="1" si="6"/>
        <v>274884.07820120244</v>
      </c>
    </row>
    <row r="40" spans="1:5" s="36" customFormat="1" hidden="1">
      <c r="A40" s="22">
        <v>22</v>
      </c>
      <c r="B40" s="22">
        <f t="shared" ca="1" si="5"/>
        <v>57</v>
      </c>
      <c r="C40" s="27">
        <f t="shared" ca="1" si="4"/>
        <v>96.724760128098609</v>
      </c>
      <c r="D40" s="24">
        <f t="shared" ca="1" si="1"/>
        <v>15645</v>
      </c>
      <c r="E40" s="25">
        <f t="shared" ca="1" si="6"/>
        <v>382681.12779589719</v>
      </c>
    </row>
    <row r="41" spans="1:5" s="36" customFormat="1" hidden="1">
      <c r="A41" s="22">
        <v>23</v>
      </c>
      <c r="B41" s="22">
        <f t="shared" ca="1" si="5"/>
        <v>56</v>
      </c>
      <c r="C41" s="27">
        <f t="shared" ca="1" si="4"/>
        <v>86.576464554751084</v>
      </c>
      <c r="D41" s="24">
        <f t="shared" ca="1" si="1"/>
        <v>11675</v>
      </c>
      <c r="E41" s="25">
        <f t="shared" ca="1" si="6"/>
        <v>213994.77632328111</v>
      </c>
    </row>
    <row r="42" spans="1:5" s="36" customFormat="1" hidden="1">
      <c r="A42" s="22">
        <v>24</v>
      </c>
      <c r="B42" s="22">
        <f t="shared" ca="1" si="5"/>
        <v>57</v>
      </c>
      <c r="C42" s="27">
        <f t="shared" ca="1" si="4"/>
        <v>83.154556983425735</v>
      </c>
      <c r="D42" s="24">
        <f t="shared" ca="1" si="1"/>
        <v>16222</v>
      </c>
      <c r="E42" s="25">
        <f t="shared" ca="1" si="6"/>
        <v>646250.77661486762</v>
      </c>
    </row>
    <row r="43" spans="1:5" s="36" customFormat="1" hidden="1">
      <c r="A43" s="22">
        <v>25</v>
      </c>
      <c r="B43" s="22">
        <f t="shared" ca="1" si="5"/>
        <v>58</v>
      </c>
      <c r="C43" s="27">
        <f t="shared" ca="1" si="4"/>
        <v>97.285003517048494</v>
      </c>
      <c r="D43" s="24">
        <f t="shared" ca="1" si="1"/>
        <v>12684</v>
      </c>
      <c r="E43" s="25">
        <f t="shared" ca="1" si="6"/>
        <v>140001.01538975688</v>
      </c>
    </row>
    <row r="44" spans="1:5" s="36" customFormat="1" hidden="1">
      <c r="A44" s="22">
        <v>26</v>
      </c>
      <c r="B44" s="22">
        <f t="shared" ca="1" si="5"/>
        <v>56</v>
      </c>
      <c r="C44" s="27">
        <f t="shared" ca="1" si="4"/>
        <v>103.71621554201757</v>
      </c>
      <c r="D44" s="24">
        <f t="shared" ca="1" si="1"/>
        <v>16230</v>
      </c>
      <c r="E44" s="25">
        <f t="shared" ca="1" si="6"/>
        <v>329475.82175305486</v>
      </c>
    </row>
    <row r="45" spans="1:5" s="36" customFormat="1" hidden="1">
      <c r="A45" s="22">
        <v>27</v>
      </c>
      <c r="B45" s="22">
        <f t="shared" ca="1" si="5"/>
        <v>56</v>
      </c>
      <c r="C45" s="27">
        <f t="shared" ca="1" si="4"/>
        <v>96.449454459575122</v>
      </c>
      <c r="D45" s="24">
        <f t="shared" ca="1" si="1"/>
        <v>15903</v>
      </c>
      <c r="E45" s="25">
        <f t="shared" ca="1" si="6"/>
        <v>422383.32572937687</v>
      </c>
    </row>
    <row r="46" spans="1:5" s="36" customFormat="1" hidden="1">
      <c r="A46" s="22">
        <v>28</v>
      </c>
      <c r="B46" s="22">
        <f t="shared" ca="1" si="5"/>
        <v>57</v>
      </c>
      <c r="C46" s="27">
        <f t="shared" ca="1" si="4"/>
        <v>93.977074789346304</v>
      </c>
      <c r="D46" s="24">
        <f t="shared" ca="1" si="1"/>
        <v>9383</v>
      </c>
      <c r="E46" s="25">
        <f t="shared" ca="1" si="6"/>
        <v>-62910.892748436425</v>
      </c>
    </row>
    <row r="47" spans="1:5" s="36" customFormat="1" hidden="1">
      <c r="A47" s="22">
        <v>29</v>
      </c>
      <c r="B47" s="22">
        <f t="shared" ca="1" si="5"/>
        <v>57</v>
      </c>
      <c r="C47" s="27">
        <f t="shared" ca="1" si="4"/>
        <v>80.816722971733483</v>
      </c>
      <c r="D47" s="24">
        <f t="shared" ca="1" si="1"/>
        <v>17700</v>
      </c>
      <c r="E47" s="25">
        <f t="shared" ca="1" si="6"/>
        <v>818944.00340031739</v>
      </c>
    </row>
    <row r="48" spans="1:5" s="36" customFormat="1" hidden="1">
      <c r="A48" s="22">
        <v>30</v>
      </c>
      <c r="B48" s="22">
        <f t="shared" ca="1" si="5"/>
        <v>57</v>
      </c>
      <c r="C48" s="27">
        <f t="shared" ca="1" si="4"/>
        <v>94.007964504667015</v>
      </c>
      <c r="D48" s="24">
        <f t="shared" ca="1" si="1"/>
        <v>14949</v>
      </c>
      <c r="E48" s="25">
        <f t="shared" ca="1" si="6"/>
        <v>370902.93861973286</v>
      </c>
    </row>
    <row r="49" spans="1:5" s="36" customFormat="1" hidden="1">
      <c r="A49" s="22">
        <v>31</v>
      </c>
      <c r="B49" s="22">
        <f t="shared" ca="1" si="5"/>
        <v>57</v>
      </c>
      <c r="C49" s="27">
        <f t="shared" ca="1" si="4"/>
        <v>97.688080411668977</v>
      </c>
      <c r="D49" s="24">
        <f t="shared" ca="1" si="1"/>
        <v>15482</v>
      </c>
      <c r="E49" s="25">
        <f t="shared" ca="1" si="6"/>
        <v>355497.13906654087</v>
      </c>
    </row>
    <row r="50" spans="1:5" s="36" customFormat="1" hidden="1">
      <c r="A50" s="22">
        <v>32</v>
      </c>
      <c r="B50" s="22">
        <f t="shared" ca="1" si="5"/>
        <v>57</v>
      </c>
      <c r="C50" s="27">
        <f t="shared" ca="1" si="4"/>
        <v>95.013282475997926</v>
      </c>
      <c r="D50" s="24">
        <f t="shared" ca="1" si="1"/>
        <v>12698</v>
      </c>
      <c r="E50" s="25">
        <f t="shared" ca="1" si="6"/>
        <v>182577.33911977836</v>
      </c>
    </row>
    <row r="51" spans="1:5" s="36" customFormat="1" hidden="1">
      <c r="A51" s="22">
        <v>33</v>
      </c>
      <c r="B51" s="22">
        <f t="shared" ca="1" si="5"/>
        <v>55</v>
      </c>
      <c r="C51" s="27">
        <f t="shared" ca="1" si="4"/>
        <v>92.304963546172047</v>
      </c>
      <c r="D51" s="24">
        <f t="shared" ca="1" si="1"/>
        <v>9844</v>
      </c>
      <c r="E51" s="25">
        <f t="shared" ca="1" si="6"/>
        <v>9205.9388514823513</v>
      </c>
    </row>
    <row r="52" spans="1:5" s="36" customFormat="1" hidden="1">
      <c r="A52" s="22">
        <v>34</v>
      </c>
      <c r="B52" s="22">
        <f t="shared" ca="1" si="5"/>
        <v>56</v>
      </c>
      <c r="C52" s="27">
        <f t="shared" ref="C52:C67" ca="1" si="7">$E$8+($E$9-$E$8)*RAND()</f>
        <v>88.679120674122075</v>
      </c>
      <c r="D52" s="24">
        <f t="shared" ca="1" si="1"/>
        <v>17258</v>
      </c>
      <c r="E52" s="25">
        <f t="shared" ca="1" si="6"/>
        <v>660209.73540600133</v>
      </c>
    </row>
    <row r="53" spans="1:5" s="36" customFormat="1" hidden="1">
      <c r="A53" s="22">
        <v>35</v>
      </c>
      <c r="B53" s="22">
        <f t="shared" ref="B53:B68" ca="1" si="8">VLOOKUP(RAND(),$A$10:$C$14,3)</f>
        <v>59</v>
      </c>
      <c r="C53" s="27">
        <f t="shared" ca="1" si="7"/>
        <v>105.43096774577182</v>
      </c>
      <c r="D53" s="24">
        <f t="shared" ca="1" si="1"/>
        <v>10784</v>
      </c>
      <c r="E53" s="25">
        <f t="shared" ca="1" si="6"/>
        <v>-98687.556170403375</v>
      </c>
    </row>
    <row r="54" spans="1:5" s="36" customFormat="1" hidden="1">
      <c r="A54" s="22">
        <v>36</v>
      </c>
      <c r="B54" s="22">
        <f t="shared" ca="1" si="8"/>
        <v>57</v>
      </c>
      <c r="C54" s="27">
        <f t="shared" ca="1" si="7"/>
        <v>107.6219502941901</v>
      </c>
      <c r="D54" s="24">
        <f t="shared" ca="1" si="1"/>
        <v>12586</v>
      </c>
      <c r="E54" s="25">
        <f t="shared" ref="E54:E69" ca="1" si="9">($C$3-B54-C54)*D54-$C$4-$C$5</f>
        <v>15262.133597323438</v>
      </c>
    </row>
    <row r="55" spans="1:5" s="36" customFormat="1" hidden="1">
      <c r="A55" s="22">
        <v>37</v>
      </c>
      <c r="B55" s="22">
        <f t="shared" ca="1" si="8"/>
        <v>57</v>
      </c>
      <c r="C55" s="27">
        <f t="shared" ca="1" si="7"/>
        <v>83.657497183331529</v>
      </c>
      <c r="D55" s="24">
        <f t="shared" ca="1" si="1"/>
        <v>17300</v>
      </c>
      <c r="E55" s="25">
        <f t="shared" ca="1" si="9"/>
        <v>733325.29872836452</v>
      </c>
    </row>
    <row r="56" spans="1:5" s="36" customFormat="1" hidden="1">
      <c r="A56" s="22">
        <v>38</v>
      </c>
      <c r="B56" s="22">
        <f t="shared" ca="1" si="8"/>
        <v>58</v>
      </c>
      <c r="C56" s="27">
        <f t="shared" ca="1" si="7"/>
        <v>102.23916327564004</v>
      </c>
      <c r="D56" s="24">
        <f t="shared" ca="1" si="1"/>
        <v>14709</v>
      </c>
      <c r="E56" s="25">
        <f t="shared" ca="1" si="9"/>
        <v>216403.14737861068</v>
      </c>
    </row>
    <row r="57" spans="1:5" s="36" customFormat="1" hidden="1">
      <c r="A57" s="22">
        <v>39</v>
      </c>
      <c r="B57" s="22">
        <f t="shared" ca="1" si="8"/>
        <v>55</v>
      </c>
      <c r="C57" s="27">
        <f t="shared" ca="1" si="7"/>
        <v>101.1130533377322</v>
      </c>
      <c r="D57" s="24">
        <f t="shared" ca="1" si="1"/>
        <v>16890</v>
      </c>
      <c r="E57" s="25">
        <f t="shared" ca="1" si="9"/>
        <v>436060.52912570327</v>
      </c>
    </row>
    <row r="58" spans="1:5" s="36" customFormat="1" hidden="1">
      <c r="A58" s="22">
        <v>40</v>
      </c>
      <c r="B58" s="22">
        <f t="shared" ca="1" si="8"/>
        <v>57</v>
      </c>
      <c r="C58" s="27">
        <f t="shared" ca="1" si="7"/>
        <v>95.769697826885917</v>
      </c>
      <c r="D58" s="24">
        <f t="shared" ca="1" si="1"/>
        <v>12686</v>
      </c>
      <c r="E58" s="25">
        <f t="shared" ca="1" si="9"/>
        <v>172057.61336812528</v>
      </c>
    </row>
    <row r="59" spans="1:5" s="36" customFormat="1" hidden="1">
      <c r="A59" s="22">
        <v>41</v>
      </c>
      <c r="B59" s="22">
        <f t="shared" ca="1" si="8"/>
        <v>55</v>
      </c>
      <c r="C59" s="27">
        <f t="shared" ca="1" si="7"/>
        <v>105.49053385849197</v>
      </c>
      <c r="D59" s="24">
        <f t="shared" ca="1" si="1"/>
        <v>14807</v>
      </c>
      <c r="E59" s="25">
        <f t="shared" ca="1" si="9"/>
        <v>219419.66515730938</v>
      </c>
    </row>
    <row r="60" spans="1:5" s="36" customFormat="1" hidden="1">
      <c r="A60" s="22">
        <v>42</v>
      </c>
      <c r="B60" s="22">
        <f t="shared" ca="1" si="8"/>
        <v>57</v>
      </c>
      <c r="C60" s="27">
        <f t="shared" ca="1" si="7"/>
        <v>89.069399467046296</v>
      </c>
      <c r="D60" s="24">
        <f t="shared" ca="1" si="1"/>
        <v>17561</v>
      </c>
      <c r="E60" s="25">
        <f t="shared" ca="1" si="9"/>
        <v>661344.27595919999</v>
      </c>
    </row>
    <row r="61" spans="1:5" s="36" customFormat="1" hidden="1">
      <c r="A61" s="22">
        <v>43</v>
      </c>
      <c r="B61" s="22">
        <f t="shared" ca="1" si="8"/>
        <v>57</v>
      </c>
      <c r="C61" s="27">
        <f t="shared" ca="1" si="7"/>
        <v>95.41385871278878</v>
      </c>
      <c r="D61" s="24">
        <f t="shared" ca="1" si="1"/>
        <v>14072</v>
      </c>
      <c r="E61" s="25">
        <f t="shared" ca="1" si="9"/>
        <v>282720.18019363633</v>
      </c>
    </row>
    <row r="62" spans="1:5" s="36" customFormat="1" hidden="1">
      <c r="A62" s="22">
        <v>44</v>
      </c>
      <c r="B62" s="22">
        <f t="shared" ca="1" si="8"/>
        <v>57</v>
      </c>
      <c r="C62" s="27">
        <f t="shared" ca="1" si="7"/>
        <v>104.45349141667467</v>
      </c>
      <c r="D62" s="24">
        <f t="shared" ca="1" si="1"/>
        <v>15066</v>
      </c>
      <c r="E62" s="25">
        <f t="shared" ca="1" si="9"/>
        <v>222655.69831637945</v>
      </c>
    </row>
    <row r="63" spans="1:5" s="36" customFormat="1" hidden="1">
      <c r="A63" s="22">
        <v>45</v>
      </c>
      <c r="B63" s="22">
        <f t="shared" ca="1" si="8"/>
        <v>57</v>
      </c>
      <c r="C63" s="27">
        <f t="shared" ca="1" si="7"/>
        <v>89.693018042132366</v>
      </c>
      <c r="D63" s="24">
        <f t="shared" ca="1" si="1"/>
        <v>15312</v>
      </c>
      <c r="E63" s="25">
        <f t="shared" ca="1" si="9"/>
        <v>465284.50773886917</v>
      </c>
    </row>
    <row r="64" spans="1:5" s="36" customFormat="1" hidden="1">
      <c r="A64" s="22">
        <v>46</v>
      </c>
      <c r="B64" s="22">
        <f t="shared" ca="1" si="8"/>
        <v>59</v>
      </c>
      <c r="C64" s="27">
        <f t="shared" ca="1" si="7"/>
        <v>81.345394099742293</v>
      </c>
      <c r="D64" s="24">
        <f t="shared" ca="1" si="1"/>
        <v>13712</v>
      </c>
      <c r="E64" s="25">
        <f t="shared" ca="1" si="9"/>
        <v>420631.95610433375</v>
      </c>
    </row>
    <row r="65" spans="1:5" s="36" customFormat="1" hidden="1">
      <c r="A65" s="22">
        <v>47</v>
      </c>
      <c r="B65" s="22">
        <f t="shared" ca="1" si="8"/>
        <v>57</v>
      </c>
      <c r="C65" s="27">
        <f t="shared" ca="1" si="7"/>
        <v>95.942811629298873</v>
      </c>
      <c r="D65" s="24">
        <f t="shared" ca="1" si="1"/>
        <v>14361</v>
      </c>
      <c r="E65" s="25">
        <f t="shared" ca="1" si="9"/>
        <v>297257.28219163883</v>
      </c>
    </row>
    <row r="66" spans="1:5" s="36" customFormat="1" hidden="1">
      <c r="A66" s="22">
        <v>48</v>
      </c>
      <c r="B66" s="22">
        <f t="shared" ca="1" si="8"/>
        <v>58</v>
      </c>
      <c r="C66" s="27">
        <f t="shared" ca="1" si="7"/>
        <v>107.56018303467042</v>
      </c>
      <c r="D66" s="24">
        <f t="shared" ca="1" si="1"/>
        <v>11847</v>
      </c>
      <c r="E66" s="25">
        <f t="shared" ca="1" si="9"/>
        <v>-43428.4884117404</v>
      </c>
    </row>
    <row r="67" spans="1:5" s="36" customFormat="1" hidden="1">
      <c r="A67" s="22">
        <v>49</v>
      </c>
      <c r="B67" s="22">
        <f t="shared" ca="1" si="8"/>
        <v>56</v>
      </c>
      <c r="C67" s="27">
        <f t="shared" ca="1" si="7"/>
        <v>106.14939857510387</v>
      </c>
      <c r="D67" s="24">
        <f t="shared" ca="1" si="1"/>
        <v>13661</v>
      </c>
      <c r="E67" s="25">
        <f t="shared" ca="1" si="9"/>
        <v>118246.06606550596</v>
      </c>
    </row>
    <row r="68" spans="1:5" s="36" customFormat="1" hidden="1">
      <c r="A68" s="22">
        <v>50</v>
      </c>
      <c r="B68" s="22">
        <f t="shared" ca="1" si="8"/>
        <v>58</v>
      </c>
      <c r="C68" s="27">
        <f t="shared" ref="C68:C83" ca="1" si="10">$E$8+($E$9-$E$8)*RAND()</f>
        <v>95.858895117239896</v>
      </c>
      <c r="D68" s="24">
        <f t="shared" ca="1" si="1"/>
        <v>9421</v>
      </c>
      <c r="E68" s="25">
        <f t="shared" ca="1" si="9"/>
        <v>-87095.650899517117</v>
      </c>
    </row>
    <row r="69" spans="1:5" s="36" customFormat="1" hidden="1">
      <c r="A69" s="22">
        <v>51</v>
      </c>
      <c r="B69" s="22">
        <f t="shared" ref="B69:B84" ca="1" si="11">VLOOKUP(RAND(),$A$10:$C$14,3)</f>
        <v>56</v>
      </c>
      <c r="C69" s="27">
        <f t="shared" ca="1" si="10"/>
        <v>98.306236915269096</v>
      </c>
      <c r="D69" s="24">
        <f t="shared" ca="1" si="1"/>
        <v>11185</v>
      </c>
      <c r="E69" s="25">
        <f t="shared" ca="1" si="9"/>
        <v>40449.740102715208</v>
      </c>
    </row>
    <row r="70" spans="1:5" s="36" customFormat="1" hidden="1">
      <c r="A70" s="22">
        <v>52</v>
      </c>
      <c r="B70" s="22">
        <f t="shared" ca="1" si="11"/>
        <v>57</v>
      </c>
      <c r="C70" s="27">
        <f t="shared" ca="1" si="10"/>
        <v>96.026771762521633</v>
      </c>
      <c r="D70" s="24">
        <f t="shared" ca="1" si="1"/>
        <v>17481</v>
      </c>
      <c r="E70" s="25">
        <f t="shared" ref="E70:E85" ca="1" si="12">($C$3-B70-C70)*D70-$C$4-$C$5</f>
        <v>533088.0028193593</v>
      </c>
    </row>
    <row r="71" spans="1:5" s="36" customFormat="1" hidden="1">
      <c r="A71" s="22">
        <v>53</v>
      </c>
      <c r="B71" s="22">
        <f t="shared" ca="1" si="11"/>
        <v>57</v>
      </c>
      <c r="C71" s="27">
        <f t="shared" ca="1" si="10"/>
        <v>92.843173326116272</v>
      </c>
      <c r="D71" s="24">
        <f t="shared" ca="1" si="1"/>
        <v>17821</v>
      </c>
      <c r="E71" s="25">
        <f t="shared" ca="1" si="12"/>
        <v>615653.80815528193</v>
      </c>
    </row>
    <row r="72" spans="1:5" s="36" customFormat="1" hidden="1">
      <c r="A72" s="22">
        <v>54</v>
      </c>
      <c r="B72" s="22">
        <f t="shared" ca="1" si="11"/>
        <v>56</v>
      </c>
      <c r="C72" s="27">
        <f t="shared" ca="1" si="10"/>
        <v>86.566080958514135</v>
      </c>
      <c r="D72" s="24">
        <f t="shared" ca="1" si="1"/>
        <v>13740</v>
      </c>
      <c r="E72" s="25">
        <f t="shared" ca="1" si="12"/>
        <v>392602.04763001576</v>
      </c>
    </row>
    <row r="73" spans="1:5" s="36" customFormat="1" hidden="1">
      <c r="A73" s="22">
        <v>55</v>
      </c>
      <c r="B73" s="22">
        <f t="shared" ca="1" si="11"/>
        <v>57</v>
      </c>
      <c r="C73" s="27">
        <f t="shared" ca="1" si="10"/>
        <v>80.555894521789611</v>
      </c>
      <c r="D73" s="24">
        <f t="shared" ca="1" si="1"/>
        <v>13196</v>
      </c>
      <c r="E73" s="25">
        <f t="shared" ca="1" si="12"/>
        <v>411696.41589046433</v>
      </c>
    </row>
    <row r="74" spans="1:5" s="36" customFormat="1" hidden="1">
      <c r="A74" s="22">
        <v>56</v>
      </c>
      <c r="B74" s="22">
        <f t="shared" ca="1" si="11"/>
        <v>59</v>
      </c>
      <c r="C74" s="27">
        <f t="shared" ca="1" si="10"/>
        <v>106.74107332790189</v>
      </c>
      <c r="D74" s="24">
        <f t="shared" ca="1" si="1"/>
        <v>14398</v>
      </c>
      <c r="E74" s="25">
        <f t="shared" ca="1" si="12"/>
        <v>115802.0262248686</v>
      </c>
    </row>
    <row r="75" spans="1:5" s="36" customFormat="1" hidden="1">
      <c r="A75" s="22">
        <v>57</v>
      </c>
      <c r="B75" s="22">
        <f t="shared" ca="1" si="11"/>
        <v>56</v>
      </c>
      <c r="C75" s="27">
        <f t="shared" ca="1" si="10"/>
        <v>82.871995128478417</v>
      </c>
      <c r="D75" s="24">
        <f t="shared" ca="1" si="1"/>
        <v>10087</v>
      </c>
      <c r="E75" s="25">
        <f t="shared" ca="1" si="12"/>
        <v>114121.18513903825</v>
      </c>
    </row>
    <row r="76" spans="1:5" s="36" customFormat="1" hidden="1">
      <c r="A76" s="22">
        <v>58</v>
      </c>
      <c r="B76" s="22">
        <f t="shared" ca="1" si="11"/>
        <v>55</v>
      </c>
      <c r="C76" s="27">
        <f t="shared" ca="1" si="10"/>
        <v>85.341410299214587</v>
      </c>
      <c r="D76" s="24">
        <f t="shared" ca="1" si="1"/>
        <v>11161</v>
      </c>
      <c r="E76" s="25">
        <f t="shared" ca="1" si="12"/>
        <v>194518.51965046604</v>
      </c>
    </row>
    <row r="77" spans="1:5" s="36" customFormat="1" hidden="1">
      <c r="A77" s="22">
        <v>59</v>
      </c>
      <c r="B77" s="22">
        <f t="shared" ca="1" si="11"/>
        <v>57</v>
      </c>
      <c r="C77" s="27">
        <f t="shared" ca="1" si="10"/>
        <v>96.889018050528421</v>
      </c>
      <c r="D77" s="24">
        <f t="shared" ca="1" si="1"/>
        <v>15493</v>
      </c>
      <c r="E77" s="25">
        <f t="shared" ca="1" si="12"/>
        <v>368694.44334316324</v>
      </c>
    </row>
    <row r="78" spans="1:5" s="36" customFormat="1" hidden="1">
      <c r="A78" s="22">
        <v>60</v>
      </c>
      <c r="B78" s="22">
        <f t="shared" ca="1" si="11"/>
        <v>58</v>
      </c>
      <c r="C78" s="27">
        <f t="shared" ca="1" si="10"/>
        <v>96.657763521772665</v>
      </c>
      <c r="D78" s="24">
        <f t="shared" ca="1" si="1"/>
        <v>11647</v>
      </c>
      <c r="E78" s="25">
        <f t="shared" ca="1" si="12"/>
        <v>70864.028261913802</v>
      </c>
    </row>
    <row r="79" spans="1:5" s="36" customFormat="1" hidden="1">
      <c r="A79" s="22">
        <v>61</v>
      </c>
      <c r="B79" s="22">
        <f t="shared" ca="1" si="11"/>
        <v>58</v>
      </c>
      <c r="C79" s="27">
        <f t="shared" ca="1" si="10"/>
        <v>102.22575085578346</v>
      </c>
      <c r="D79" s="24">
        <f t="shared" ca="1" si="1"/>
        <v>13579</v>
      </c>
      <c r="E79" s="25">
        <f t="shared" ca="1" si="12"/>
        <v>138885.52912931645</v>
      </c>
    </row>
    <row r="80" spans="1:5" s="36" customFormat="1" hidden="1">
      <c r="A80" s="22">
        <v>62</v>
      </c>
      <c r="B80" s="22">
        <f t="shared" ca="1" si="11"/>
        <v>57</v>
      </c>
      <c r="C80" s="27">
        <f t="shared" ca="1" si="10"/>
        <v>88.165111509867856</v>
      </c>
      <c r="D80" s="24">
        <f t="shared" ca="1" si="1"/>
        <v>10322</v>
      </c>
      <c r="E80" s="25">
        <f t="shared" ca="1" si="12"/>
        <v>70343.718995144009</v>
      </c>
    </row>
    <row r="81" spans="1:5" s="36" customFormat="1" hidden="1">
      <c r="A81" s="22">
        <v>63</v>
      </c>
      <c r="B81" s="22">
        <f t="shared" ca="1" si="11"/>
        <v>58</v>
      </c>
      <c r="C81" s="27">
        <f t="shared" ca="1" si="10"/>
        <v>88.451280826398346</v>
      </c>
      <c r="D81" s="24">
        <f t="shared" ca="1" si="1"/>
        <v>13282</v>
      </c>
      <c r="E81" s="25">
        <f t="shared" ca="1" si="12"/>
        <v>301412.08806377719</v>
      </c>
    </row>
    <row r="82" spans="1:5" s="36" customFormat="1" hidden="1">
      <c r="A82" s="22">
        <v>64</v>
      </c>
      <c r="B82" s="22">
        <f t="shared" ca="1" si="11"/>
        <v>56</v>
      </c>
      <c r="C82" s="27">
        <f t="shared" ca="1" si="10"/>
        <v>92.541077131067382</v>
      </c>
      <c r="D82" s="24">
        <f t="shared" ca="1" si="1"/>
        <v>12915</v>
      </c>
      <c r="E82" s="25">
        <f t="shared" ca="1" si="12"/>
        <v>244126.98885226471</v>
      </c>
    </row>
    <row r="83" spans="1:5" s="36" customFormat="1" hidden="1">
      <c r="A83" s="22">
        <v>65</v>
      </c>
      <c r="B83" s="22">
        <f t="shared" ca="1" si="11"/>
        <v>55</v>
      </c>
      <c r="C83" s="27">
        <f t="shared" ca="1" si="10"/>
        <v>105.4017442669669</v>
      </c>
      <c r="D83" s="24">
        <f t="shared" ca="1" si="1"/>
        <v>13131</v>
      </c>
      <c r="E83" s="25">
        <f t="shared" ca="1" si="12"/>
        <v>105763.69603045762</v>
      </c>
    </row>
    <row r="84" spans="1:5" s="36" customFormat="1" hidden="1">
      <c r="A84" s="22">
        <v>66</v>
      </c>
      <c r="B84" s="22">
        <f t="shared" ca="1" si="11"/>
        <v>57</v>
      </c>
      <c r="C84" s="27">
        <f t="shared" ref="C84:C99" ca="1" si="13">$E$8+($E$9-$E$8)*RAND()</f>
        <v>89.493982316418226</v>
      </c>
      <c r="D84" s="24">
        <f t="shared" ref="D84:D147" ca="1" si="14">RANDBETWEEN($E$13,$E$14)</f>
        <v>10991</v>
      </c>
      <c r="E84" s="25">
        <f t="shared" ca="1" si="12"/>
        <v>111823.64036024723</v>
      </c>
    </row>
    <row r="85" spans="1:5" s="36" customFormat="1" hidden="1">
      <c r="A85" s="22">
        <v>67</v>
      </c>
      <c r="B85" s="22">
        <f t="shared" ref="B85:B100" ca="1" si="15">VLOOKUP(RAND(),$A$10:$C$14,3)</f>
        <v>57</v>
      </c>
      <c r="C85" s="27">
        <f t="shared" ca="1" si="13"/>
        <v>107.54428132890084</v>
      </c>
      <c r="D85" s="24">
        <f t="shared" ca="1" si="14"/>
        <v>17078</v>
      </c>
      <c r="E85" s="25">
        <f t="shared" ca="1" si="12"/>
        <v>305774.76346503152</v>
      </c>
    </row>
    <row r="86" spans="1:5" s="36" customFormat="1" hidden="1">
      <c r="A86" s="22">
        <v>68</v>
      </c>
      <c r="B86" s="22">
        <f t="shared" ca="1" si="15"/>
        <v>56</v>
      </c>
      <c r="C86" s="27">
        <f t="shared" ca="1" si="13"/>
        <v>95.309434718539649</v>
      </c>
      <c r="D86" s="24">
        <f t="shared" ca="1" si="14"/>
        <v>15526</v>
      </c>
      <c r="E86" s="25">
        <f t="shared" ref="E86:E101" ca="1" si="16">($C$3-B86-C86)*D86-$C$4-$C$5</f>
        <v>411223.71655995352</v>
      </c>
    </row>
    <row r="87" spans="1:5" s="36" customFormat="1" hidden="1">
      <c r="A87" s="22">
        <v>69</v>
      </c>
      <c r="B87" s="22">
        <f t="shared" ca="1" si="15"/>
        <v>56</v>
      </c>
      <c r="C87" s="27">
        <f t="shared" ca="1" si="13"/>
        <v>107.35167761547052</v>
      </c>
      <c r="D87" s="24">
        <f t="shared" ca="1" si="14"/>
        <v>10620</v>
      </c>
      <c r="E87" s="25">
        <f t="shared" ca="1" si="16"/>
        <v>-97814.816276296973</v>
      </c>
    </row>
    <row r="88" spans="1:5" s="36" customFormat="1" hidden="1">
      <c r="A88" s="22">
        <v>70</v>
      </c>
      <c r="B88" s="22">
        <f t="shared" ca="1" si="15"/>
        <v>55</v>
      </c>
      <c r="C88" s="27">
        <f t="shared" ca="1" si="13"/>
        <v>100.89544350774393</v>
      </c>
      <c r="D88" s="24">
        <f t="shared" ca="1" si="14"/>
        <v>17452</v>
      </c>
      <c r="E88" s="25">
        <f t="shared" ca="1" si="16"/>
        <v>480820.71990285278</v>
      </c>
    </row>
    <row r="89" spans="1:5" s="36" customFormat="1" hidden="1">
      <c r="A89" s="22">
        <v>71</v>
      </c>
      <c r="B89" s="22">
        <f t="shared" ca="1" si="15"/>
        <v>57</v>
      </c>
      <c r="C89" s="27">
        <f t="shared" ca="1" si="13"/>
        <v>97.253235992878487</v>
      </c>
      <c r="D89" s="24">
        <f t="shared" ca="1" si="14"/>
        <v>16842</v>
      </c>
      <c r="E89" s="25">
        <f t="shared" ca="1" si="16"/>
        <v>463884.99940794054</v>
      </c>
    </row>
    <row r="90" spans="1:5" s="36" customFormat="1" hidden="1">
      <c r="A90" s="22">
        <v>72</v>
      </c>
      <c r="B90" s="22">
        <f t="shared" ca="1" si="15"/>
        <v>57</v>
      </c>
      <c r="C90" s="27">
        <f t="shared" ca="1" si="13"/>
        <v>85.124704982042687</v>
      </c>
      <c r="D90" s="24">
        <f t="shared" ca="1" si="14"/>
        <v>12567</v>
      </c>
      <c r="E90" s="25">
        <f t="shared" ca="1" si="16"/>
        <v>296761.83249066956</v>
      </c>
    </row>
    <row r="91" spans="1:5" s="36" customFormat="1" hidden="1">
      <c r="A91" s="22">
        <v>73</v>
      </c>
      <c r="B91" s="22">
        <f t="shared" ca="1" si="15"/>
        <v>57</v>
      </c>
      <c r="C91" s="27">
        <f t="shared" ca="1" si="13"/>
        <v>81.355676570617746</v>
      </c>
      <c r="D91" s="24">
        <f t="shared" ca="1" si="14"/>
        <v>15952</v>
      </c>
      <c r="E91" s="25">
        <f t="shared" ca="1" si="16"/>
        <v>650958.24734550575</v>
      </c>
    </row>
    <row r="92" spans="1:5" s="36" customFormat="1" hidden="1">
      <c r="A92" s="22">
        <v>74</v>
      </c>
      <c r="B92" s="22">
        <f t="shared" ca="1" si="15"/>
        <v>55</v>
      </c>
      <c r="C92" s="27">
        <f t="shared" ca="1" si="13"/>
        <v>85.772596424914923</v>
      </c>
      <c r="D92" s="24">
        <f t="shared" ca="1" si="14"/>
        <v>13912</v>
      </c>
      <c r="E92" s="25">
        <f t="shared" ca="1" si="16"/>
        <v>432419.63853658363</v>
      </c>
    </row>
    <row r="93" spans="1:5" s="36" customFormat="1" hidden="1">
      <c r="A93" s="22">
        <v>75</v>
      </c>
      <c r="B93" s="22">
        <f t="shared" ca="1" si="15"/>
        <v>56</v>
      </c>
      <c r="C93" s="27">
        <f t="shared" ca="1" si="13"/>
        <v>92.914106657088766</v>
      </c>
      <c r="D93" s="24">
        <f t="shared" ca="1" si="14"/>
        <v>16361</v>
      </c>
      <c r="E93" s="25">
        <f t="shared" ca="1" si="16"/>
        <v>515285.30098337075</v>
      </c>
    </row>
    <row r="94" spans="1:5" s="36" customFormat="1" hidden="1">
      <c r="A94" s="22">
        <v>76</v>
      </c>
      <c r="B94" s="22">
        <f t="shared" ca="1" si="15"/>
        <v>58</v>
      </c>
      <c r="C94" s="27">
        <f t="shared" ca="1" si="13"/>
        <v>95.594395328846232</v>
      </c>
      <c r="D94" s="24">
        <f t="shared" ca="1" si="14"/>
        <v>11107</v>
      </c>
      <c r="E94" s="25">
        <f t="shared" ca="1" si="16"/>
        <v>42530.051082504913</v>
      </c>
    </row>
    <row r="95" spans="1:5" s="36" customFormat="1" hidden="1">
      <c r="A95" s="22">
        <v>77</v>
      </c>
      <c r="B95" s="22">
        <f t="shared" ca="1" si="15"/>
        <v>55</v>
      </c>
      <c r="C95" s="27">
        <f t="shared" ca="1" si="13"/>
        <v>102.17366261323161</v>
      </c>
      <c r="D95" s="24">
        <f t="shared" ca="1" si="14"/>
        <v>13215</v>
      </c>
      <c r="E95" s="25">
        <f t="shared" ca="1" si="16"/>
        <v>154185.04856614419</v>
      </c>
    </row>
    <row r="96" spans="1:5" s="36" customFormat="1" hidden="1">
      <c r="A96" s="22">
        <v>78</v>
      </c>
      <c r="B96" s="22">
        <f t="shared" ca="1" si="15"/>
        <v>58</v>
      </c>
      <c r="C96" s="27">
        <f t="shared" ca="1" si="13"/>
        <v>99.050919464803272</v>
      </c>
      <c r="D96" s="24">
        <f t="shared" ca="1" si="14"/>
        <v>13526</v>
      </c>
      <c r="E96" s="25">
        <f t="shared" ca="1" si="16"/>
        <v>178183.26331907092</v>
      </c>
    </row>
    <row r="97" spans="1:5" s="36" customFormat="1" hidden="1">
      <c r="A97" s="22">
        <v>79</v>
      </c>
      <c r="B97" s="22">
        <f t="shared" ca="1" si="15"/>
        <v>58</v>
      </c>
      <c r="C97" s="27">
        <f t="shared" ca="1" si="13"/>
        <v>100.18816077633757</v>
      </c>
      <c r="D97" s="24">
        <f t="shared" ca="1" si="14"/>
        <v>13843</v>
      </c>
      <c r="E97" s="25">
        <f t="shared" ca="1" si="16"/>
        <v>185248.29037315899</v>
      </c>
    </row>
    <row r="98" spans="1:5" s="36" customFormat="1" hidden="1">
      <c r="A98" s="22">
        <v>80</v>
      </c>
      <c r="B98" s="22">
        <f t="shared" ca="1" si="15"/>
        <v>58</v>
      </c>
      <c r="C98" s="27">
        <f t="shared" ca="1" si="13"/>
        <v>105.28210589079222</v>
      </c>
      <c r="D98" s="24">
        <f t="shared" ca="1" si="14"/>
        <v>11330</v>
      </c>
      <c r="E98" s="25">
        <f t="shared" ca="1" si="16"/>
        <v>-50416.259742675931</v>
      </c>
    </row>
    <row r="99" spans="1:5" s="36" customFormat="1" hidden="1">
      <c r="A99" s="22">
        <v>81</v>
      </c>
      <c r="B99" s="22">
        <f t="shared" ca="1" si="15"/>
        <v>55</v>
      </c>
      <c r="C99" s="27">
        <f t="shared" ca="1" si="13"/>
        <v>91.373724730182573</v>
      </c>
      <c r="D99" s="24">
        <f t="shared" ca="1" si="14"/>
        <v>9519</v>
      </c>
      <c r="E99" s="25">
        <f t="shared" ca="1" si="16"/>
        <v>-8480.4857066079276</v>
      </c>
    </row>
    <row r="100" spans="1:5" s="36" customFormat="1" hidden="1">
      <c r="A100" s="22">
        <v>82</v>
      </c>
      <c r="B100" s="22">
        <f t="shared" ca="1" si="15"/>
        <v>58</v>
      </c>
      <c r="C100" s="27">
        <f t="shared" ref="C100:C115" ca="1" si="17">$E$8+($E$9-$E$8)*RAND()</f>
        <v>93.801518221584288</v>
      </c>
      <c r="D100" s="24">
        <f t="shared" ca="1" si="14"/>
        <v>14007</v>
      </c>
      <c r="E100" s="25">
        <f t="shared" ca="1" si="16"/>
        <v>286319.13427026896</v>
      </c>
    </row>
    <row r="101" spans="1:5" s="36" customFormat="1" hidden="1">
      <c r="A101" s="22">
        <v>83</v>
      </c>
      <c r="B101" s="22">
        <f t="shared" ref="B101:B116" ca="1" si="18">VLOOKUP(RAND(),$A$10:$C$14,3)</f>
        <v>58</v>
      </c>
      <c r="C101" s="27">
        <f t="shared" ca="1" si="17"/>
        <v>94.796611010635786</v>
      </c>
      <c r="D101" s="24">
        <f t="shared" ca="1" si="14"/>
        <v>9219</v>
      </c>
      <c r="E101" s="25">
        <f t="shared" ca="1" si="16"/>
        <v>-92480.956907051266</v>
      </c>
    </row>
    <row r="102" spans="1:5" s="36" customFormat="1" hidden="1">
      <c r="A102" s="22">
        <v>84</v>
      </c>
      <c r="B102" s="22">
        <f t="shared" ca="1" si="18"/>
        <v>57</v>
      </c>
      <c r="C102" s="27">
        <f t="shared" ca="1" si="17"/>
        <v>106.36316693407717</v>
      </c>
      <c r="D102" s="24">
        <f t="shared" ca="1" si="14"/>
        <v>9956</v>
      </c>
      <c r="E102" s="25">
        <f t="shared" ref="E102:E117" ca="1" si="19">($C$3-B102-C102)*D102-$C$4-$C$5</f>
        <v>-141519.68999567232</v>
      </c>
    </row>
    <row r="103" spans="1:5" s="36" customFormat="1" hidden="1">
      <c r="A103" s="22">
        <v>85</v>
      </c>
      <c r="B103" s="22">
        <f t="shared" ca="1" si="18"/>
        <v>55</v>
      </c>
      <c r="C103" s="27">
        <f t="shared" ca="1" si="17"/>
        <v>107.69257671222753</v>
      </c>
      <c r="D103" s="24">
        <f t="shared" ca="1" si="14"/>
        <v>16290</v>
      </c>
      <c r="E103" s="25">
        <f t="shared" ca="1" si="19"/>
        <v>285147.92535781348</v>
      </c>
    </row>
    <row r="104" spans="1:5" s="36" customFormat="1" hidden="1">
      <c r="A104" s="22">
        <v>86</v>
      </c>
      <c r="B104" s="22">
        <f t="shared" ca="1" si="18"/>
        <v>56</v>
      </c>
      <c r="C104" s="27">
        <f t="shared" ca="1" si="17"/>
        <v>105.23921974947726</v>
      </c>
      <c r="D104" s="24">
        <f t="shared" ca="1" si="14"/>
        <v>17040</v>
      </c>
      <c r="E104" s="25">
        <f t="shared" ca="1" si="19"/>
        <v>359643.69546890748</v>
      </c>
    </row>
    <row r="105" spans="1:5" s="36" customFormat="1" hidden="1">
      <c r="A105" s="22">
        <v>87</v>
      </c>
      <c r="B105" s="22">
        <f t="shared" ca="1" si="18"/>
        <v>57</v>
      </c>
      <c r="C105" s="27">
        <f t="shared" ca="1" si="17"/>
        <v>80.835156090078954</v>
      </c>
      <c r="D105" s="24">
        <f t="shared" ca="1" si="14"/>
        <v>16413</v>
      </c>
      <c r="E105" s="25">
        <f t="shared" ca="1" si="19"/>
        <v>701288.58309353422</v>
      </c>
    </row>
    <row r="106" spans="1:5" s="36" customFormat="1" hidden="1">
      <c r="A106" s="22">
        <v>88</v>
      </c>
      <c r="B106" s="22">
        <f t="shared" ca="1" si="18"/>
        <v>58</v>
      </c>
      <c r="C106" s="27">
        <f t="shared" ca="1" si="17"/>
        <v>80.957086356428476</v>
      </c>
      <c r="D106" s="24">
        <f t="shared" ca="1" si="14"/>
        <v>12951</v>
      </c>
      <c r="E106" s="25">
        <f t="shared" ca="1" si="19"/>
        <v>371145.77459789487</v>
      </c>
    </row>
    <row r="107" spans="1:5" s="36" customFormat="1" hidden="1">
      <c r="A107" s="22">
        <v>89</v>
      </c>
      <c r="B107" s="22">
        <f t="shared" ca="1" si="18"/>
        <v>59</v>
      </c>
      <c r="C107" s="27">
        <f t="shared" ca="1" si="17"/>
        <v>94.493266641734607</v>
      </c>
      <c r="D107" s="24">
        <f t="shared" ca="1" si="14"/>
        <v>10447</v>
      </c>
      <c r="E107" s="25">
        <f t="shared" ca="1" si="19"/>
        <v>-6181.1566062014317</v>
      </c>
    </row>
    <row r="108" spans="1:5" s="36" customFormat="1" hidden="1">
      <c r="A108" s="22">
        <v>90</v>
      </c>
      <c r="B108" s="22">
        <f t="shared" ca="1" si="18"/>
        <v>55</v>
      </c>
      <c r="C108" s="27">
        <f t="shared" ca="1" si="17"/>
        <v>91.144679642167432</v>
      </c>
      <c r="D108" s="24">
        <f t="shared" ca="1" si="14"/>
        <v>9343</v>
      </c>
      <c r="E108" s="25">
        <f t="shared" ca="1" si="19"/>
        <v>-20882.741896770312</v>
      </c>
    </row>
    <row r="109" spans="1:5" s="36" customFormat="1" hidden="1">
      <c r="A109" s="22">
        <v>91</v>
      </c>
      <c r="B109" s="22">
        <f t="shared" ca="1" si="18"/>
        <v>56</v>
      </c>
      <c r="C109" s="27">
        <f t="shared" ca="1" si="17"/>
        <v>95.416929393637332</v>
      </c>
      <c r="D109" s="24">
        <f t="shared" ca="1" si="14"/>
        <v>16477</v>
      </c>
      <c r="E109" s="25">
        <f t="shared" ca="1" si="19"/>
        <v>483336.25438103778</v>
      </c>
    </row>
    <row r="110" spans="1:5" s="36" customFormat="1" hidden="1">
      <c r="A110" s="22">
        <v>92</v>
      </c>
      <c r="B110" s="22">
        <f t="shared" ca="1" si="18"/>
        <v>55</v>
      </c>
      <c r="C110" s="27">
        <f t="shared" ca="1" si="17"/>
        <v>107.96617957368261</v>
      </c>
      <c r="D110" s="24">
        <f t="shared" ca="1" si="14"/>
        <v>9193</v>
      </c>
      <c r="E110" s="25">
        <f t="shared" ca="1" si="19"/>
        <v>-187951.08882086421</v>
      </c>
    </row>
    <row r="111" spans="1:5" s="36" customFormat="1" hidden="1">
      <c r="A111" s="22">
        <v>93</v>
      </c>
      <c r="B111" s="22">
        <f t="shared" ca="1" si="18"/>
        <v>57</v>
      </c>
      <c r="C111" s="27">
        <f t="shared" ca="1" si="17"/>
        <v>98.305651506175337</v>
      </c>
      <c r="D111" s="24">
        <f t="shared" ca="1" si="14"/>
        <v>11457</v>
      </c>
      <c r="E111" s="25">
        <f t="shared" ca="1" si="19"/>
        <v>49316.150693749194</v>
      </c>
    </row>
    <row r="112" spans="1:5" s="36" customFormat="1" hidden="1">
      <c r="A112" s="22">
        <v>94</v>
      </c>
      <c r="B112" s="22">
        <f t="shared" ca="1" si="18"/>
        <v>58</v>
      </c>
      <c r="C112" s="27">
        <f t="shared" ca="1" si="17"/>
        <v>90.372671379472365</v>
      </c>
      <c r="D112" s="24">
        <f t="shared" ca="1" si="14"/>
        <v>13463</v>
      </c>
      <c r="E112" s="25">
        <f t="shared" ca="1" si="19"/>
        <v>290485.72521816357</v>
      </c>
    </row>
    <row r="113" spans="1:5" s="36" customFormat="1" hidden="1">
      <c r="A113" s="22">
        <v>95</v>
      </c>
      <c r="B113" s="22">
        <f t="shared" ca="1" si="18"/>
        <v>57</v>
      </c>
      <c r="C113" s="27">
        <f t="shared" ca="1" si="17"/>
        <v>91.598120497547072</v>
      </c>
      <c r="D113" s="24">
        <f t="shared" ca="1" si="14"/>
        <v>12251</v>
      </c>
      <c r="E113" s="25">
        <f t="shared" ca="1" si="19"/>
        <v>190003.42578455084</v>
      </c>
    </row>
    <row r="114" spans="1:5" s="36" customFormat="1" hidden="1">
      <c r="A114" s="22">
        <v>96</v>
      </c>
      <c r="B114" s="22">
        <f t="shared" ca="1" si="18"/>
        <v>55</v>
      </c>
      <c r="C114" s="27">
        <f t="shared" ca="1" si="17"/>
        <v>104.63531287119341</v>
      </c>
      <c r="D114" s="24">
        <f t="shared" ca="1" si="14"/>
        <v>16381</v>
      </c>
      <c r="E114" s="25">
        <f t="shared" ca="1" si="19"/>
        <v>341262.93985698093</v>
      </c>
    </row>
    <row r="115" spans="1:5" s="36" customFormat="1" hidden="1">
      <c r="A115" s="22">
        <v>97</v>
      </c>
      <c r="B115" s="22">
        <f t="shared" ca="1" si="18"/>
        <v>58</v>
      </c>
      <c r="C115" s="27">
        <f t="shared" ca="1" si="17"/>
        <v>101.43470060926083</v>
      </c>
      <c r="D115" s="24">
        <f t="shared" ca="1" si="14"/>
        <v>14616</v>
      </c>
      <c r="E115" s="25">
        <f t="shared" ca="1" si="19"/>
        <v>221766.41589504376</v>
      </c>
    </row>
    <row r="116" spans="1:5" s="36" customFormat="1" hidden="1">
      <c r="A116" s="22">
        <v>98</v>
      </c>
      <c r="B116" s="22">
        <f t="shared" ca="1" si="18"/>
        <v>55</v>
      </c>
      <c r="C116" s="27">
        <f t="shared" ref="C116:C131" ca="1" si="20">$E$8+($E$9-$E$8)*RAND()</f>
        <v>97.253910586196412</v>
      </c>
      <c r="D116" s="24">
        <f t="shared" ca="1" si="14"/>
        <v>10861</v>
      </c>
      <c r="E116" s="25">
        <f t="shared" ca="1" si="19"/>
        <v>38539.277123320731</v>
      </c>
    </row>
    <row r="117" spans="1:5" s="36" customFormat="1" hidden="1">
      <c r="A117" s="22">
        <v>99</v>
      </c>
      <c r="B117" s="22">
        <f t="shared" ref="B117:B132" ca="1" si="21">VLOOKUP(RAND(),$A$10:$C$14,3)</f>
        <v>57</v>
      </c>
      <c r="C117" s="27">
        <f t="shared" ca="1" si="20"/>
        <v>88.491355161692923</v>
      </c>
      <c r="D117" s="24">
        <f t="shared" ca="1" si="14"/>
        <v>17555</v>
      </c>
      <c r="E117" s="25">
        <f t="shared" ca="1" si="19"/>
        <v>670994.26013648068</v>
      </c>
    </row>
    <row r="118" spans="1:5" s="36" customFormat="1" hidden="1">
      <c r="A118" s="22">
        <v>100</v>
      </c>
      <c r="B118" s="22">
        <f t="shared" ca="1" si="21"/>
        <v>58</v>
      </c>
      <c r="C118" s="27">
        <f t="shared" ca="1" si="20"/>
        <v>100.52467395908172</v>
      </c>
      <c r="D118" s="24">
        <f t="shared" ca="1" si="14"/>
        <v>10011</v>
      </c>
      <c r="E118" s="25">
        <f t="shared" ref="E118:E133" ca="1" si="22">($C$3-B118-C118)*D118-$C$4-$C$5</f>
        <v>-89471.511004367145</v>
      </c>
    </row>
    <row r="119" spans="1:5" s="36" customFormat="1" hidden="1">
      <c r="A119" s="22">
        <v>101</v>
      </c>
      <c r="B119" s="22">
        <f t="shared" ca="1" si="21"/>
        <v>57</v>
      </c>
      <c r="C119" s="27">
        <f t="shared" ca="1" si="20"/>
        <v>98.500349796169132</v>
      </c>
      <c r="D119" s="24">
        <f t="shared" ca="1" si="14"/>
        <v>15280</v>
      </c>
      <c r="E119" s="25">
        <f t="shared" ca="1" si="22"/>
        <v>328074.65511453571</v>
      </c>
    </row>
    <row r="120" spans="1:5" s="36" customFormat="1" hidden="1">
      <c r="A120" s="22">
        <v>102</v>
      </c>
      <c r="B120" s="22">
        <f t="shared" ca="1" si="21"/>
        <v>56</v>
      </c>
      <c r="C120" s="27">
        <f t="shared" ca="1" si="20"/>
        <v>82.199879358493632</v>
      </c>
      <c r="D120" s="24">
        <f t="shared" ca="1" si="14"/>
        <v>15571</v>
      </c>
      <c r="E120" s="25">
        <f t="shared" ca="1" si="22"/>
        <v>618848.67850889568</v>
      </c>
    </row>
    <row r="121" spans="1:5" s="36" customFormat="1" hidden="1">
      <c r="A121" s="22">
        <v>103</v>
      </c>
      <c r="B121" s="22">
        <f t="shared" ca="1" si="21"/>
        <v>57</v>
      </c>
      <c r="C121" s="27">
        <f t="shared" ca="1" si="20"/>
        <v>91.035010277182508</v>
      </c>
      <c r="D121" s="24">
        <f t="shared" ca="1" si="14"/>
        <v>16218</v>
      </c>
      <c r="E121" s="25">
        <f t="shared" ca="1" si="22"/>
        <v>518090.20332465414</v>
      </c>
    </row>
    <row r="122" spans="1:5" s="36" customFormat="1" hidden="1">
      <c r="A122" s="22">
        <v>104</v>
      </c>
      <c r="B122" s="22">
        <f t="shared" ca="1" si="21"/>
        <v>56</v>
      </c>
      <c r="C122" s="27">
        <f t="shared" ca="1" si="20"/>
        <v>89.469699621595481</v>
      </c>
      <c r="D122" s="24">
        <f t="shared" ca="1" si="14"/>
        <v>9305</v>
      </c>
      <c r="E122" s="25">
        <f t="shared" ca="1" si="22"/>
        <v>-17750.554978945991</v>
      </c>
    </row>
    <row r="123" spans="1:5" s="36" customFormat="1" hidden="1">
      <c r="A123" s="22">
        <v>105</v>
      </c>
      <c r="B123" s="22">
        <f t="shared" ca="1" si="21"/>
        <v>58</v>
      </c>
      <c r="C123" s="27">
        <f t="shared" ca="1" si="20"/>
        <v>100.48531042578037</v>
      </c>
      <c r="D123" s="24">
        <f t="shared" ca="1" si="14"/>
        <v>13312</v>
      </c>
      <c r="E123" s="25">
        <f t="shared" ca="1" si="22"/>
        <v>143691.54761201167</v>
      </c>
    </row>
    <row r="124" spans="1:5" s="36" customFormat="1" hidden="1">
      <c r="A124" s="22">
        <v>106</v>
      </c>
      <c r="B124" s="22">
        <f t="shared" ca="1" si="21"/>
        <v>59</v>
      </c>
      <c r="C124" s="27">
        <f t="shared" ca="1" si="20"/>
        <v>105.56042415119916</v>
      </c>
      <c r="D124" s="24">
        <f t="shared" ca="1" si="14"/>
        <v>16548</v>
      </c>
      <c r="E124" s="25">
        <f t="shared" ca="1" si="22"/>
        <v>271346.10114595643</v>
      </c>
    </row>
    <row r="125" spans="1:5" s="36" customFormat="1" hidden="1">
      <c r="A125" s="22">
        <v>107</v>
      </c>
      <c r="B125" s="22">
        <f t="shared" ca="1" si="21"/>
        <v>57</v>
      </c>
      <c r="C125" s="27">
        <f t="shared" ca="1" si="20"/>
        <v>83.011578328817293</v>
      </c>
      <c r="D125" s="24">
        <f t="shared" ca="1" si="14"/>
        <v>9161</v>
      </c>
      <c r="E125" s="25">
        <f t="shared" ca="1" si="22"/>
        <v>20222.930929704802</v>
      </c>
    </row>
    <row r="126" spans="1:5" s="36" customFormat="1" hidden="1">
      <c r="A126" s="22">
        <v>108</v>
      </c>
      <c r="B126" s="22">
        <f t="shared" ca="1" si="21"/>
        <v>58</v>
      </c>
      <c r="C126" s="27">
        <f t="shared" ca="1" si="20"/>
        <v>108.8333588560871</v>
      </c>
      <c r="D126" s="24">
        <f t="shared" ca="1" si="14"/>
        <v>15124</v>
      </c>
      <c r="E126" s="25">
        <f t="shared" ca="1" si="22"/>
        <v>145208.2806605387</v>
      </c>
    </row>
    <row r="127" spans="1:5" s="36" customFormat="1" hidden="1">
      <c r="A127" s="22">
        <v>109</v>
      </c>
      <c r="B127" s="22">
        <f t="shared" ca="1" si="21"/>
        <v>57</v>
      </c>
      <c r="C127" s="27">
        <f t="shared" ca="1" si="20"/>
        <v>88.565052816083465</v>
      </c>
      <c r="D127" s="24">
        <f t="shared" ca="1" si="14"/>
        <v>14588</v>
      </c>
      <c r="E127" s="25">
        <f t="shared" ca="1" si="22"/>
        <v>422149.00951897446</v>
      </c>
    </row>
    <row r="128" spans="1:5" s="36" customFormat="1" hidden="1">
      <c r="A128" s="22">
        <v>110</v>
      </c>
      <c r="B128" s="22">
        <f t="shared" ca="1" si="21"/>
        <v>57</v>
      </c>
      <c r="C128" s="27">
        <f t="shared" ca="1" si="20"/>
        <v>102.81463536941079</v>
      </c>
      <c r="D128" s="24">
        <f t="shared" ca="1" si="14"/>
        <v>13900</v>
      </c>
      <c r="E128" s="25">
        <f t="shared" ca="1" si="22"/>
        <v>166676.56836518995</v>
      </c>
    </row>
    <row r="129" spans="1:5" s="36" customFormat="1" hidden="1">
      <c r="A129" s="22">
        <v>111</v>
      </c>
      <c r="B129" s="22">
        <f t="shared" ca="1" si="21"/>
        <v>57</v>
      </c>
      <c r="C129" s="27">
        <f t="shared" ca="1" si="20"/>
        <v>89.999130290391818</v>
      </c>
      <c r="D129" s="24">
        <f t="shared" ca="1" si="14"/>
        <v>11620</v>
      </c>
      <c r="E129" s="25">
        <f t="shared" ca="1" si="22"/>
        <v>157850.10602564702</v>
      </c>
    </row>
    <row r="130" spans="1:5" s="36" customFormat="1" hidden="1">
      <c r="A130" s="22">
        <v>112</v>
      </c>
      <c r="B130" s="22">
        <f t="shared" ca="1" si="21"/>
        <v>56</v>
      </c>
      <c r="C130" s="27">
        <f t="shared" ca="1" si="20"/>
        <v>99.883465418912422</v>
      </c>
      <c r="D130" s="24">
        <f t="shared" ca="1" si="14"/>
        <v>12095</v>
      </c>
      <c r="E130" s="25">
        <f t="shared" ca="1" si="22"/>
        <v>89344.485758254305</v>
      </c>
    </row>
    <row r="131" spans="1:5" s="36" customFormat="1" hidden="1">
      <c r="A131" s="22">
        <v>113</v>
      </c>
      <c r="B131" s="22">
        <f t="shared" ca="1" si="21"/>
        <v>57</v>
      </c>
      <c r="C131" s="27">
        <f t="shared" ca="1" si="20"/>
        <v>107.64473516222851</v>
      </c>
      <c r="D131" s="24">
        <f t="shared" ca="1" si="14"/>
        <v>9019</v>
      </c>
      <c r="E131" s="25">
        <f t="shared" ca="1" si="22"/>
        <v>-214579.86642813892</v>
      </c>
    </row>
    <row r="132" spans="1:5" s="36" customFormat="1" hidden="1">
      <c r="A132" s="22">
        <v>114</v>
      </c>
      <c r="B132" s="22">
        <f t="shared" ca="1" si="21"/>
        <v>57</v>
      </c>
      <c r="C132" s="27">
        <f t="shared" ref="C132:C147" ca="1" si="23">$E$8+($E$9-$E$8)*RAND()</f>
        <v>105.76569456255545</v>
      </c>
      <c r="D132" s="24">
        <f t="shared" ca="1" si="14"/>
        <v>16257</v>
      </c>
      <c r="E132" s="25">
        <f t="shared" ca="1" si="22"/>
        <v>281771.10349653591</v>
      </c>
    </row>
    <row r="133" spans="1:5" s="36" customFormat="1" hidden="1">
      <c r="A133" s="22">
        <v>115</v>
      </c>
      <c r="B133" s="22">
        <f t="shared" ref="B133:B148" ca="1" si="24">VLOOKUP(RAND(),$A$10:$C$14,3)</f>
        <v>56</v>
      </c>
      <c r="C133" s="27">
        <f t="shared" ca="1" si="23"/>
        <v>100.24597976414366</v>
      </c>
      <c r="D133" s="24">
        <f t="shared" ca="1" si="14"/>
        <v>10804</v>
      </c>
      <c r="E133" s="25">
        <f t="shared" ca="1" si="22"/>
        <v>-8965.5653718080139</v>
      </c>
    </row>
    <row r="134" spans="1:5" s="36" customFormat="1" hidden="1">
      <c r="A134" s="22">
        <v>116</v>
      </c>
      <c r="B134" s="22">
        <f t="shared" ca="1" si="24"/>
        <v>56</v>
      </c>
      <c r="C134" s="27">
        <f t="shared" ca="1" si="23"/>
        <v>86.960203637812072</v>
      </c>
      <c r="D134" s="24">
        <f t="shared" ca="1" si="14"/>
        <v>12077</v>
      </c>
      <c r="E134" s="25">
        <f t="shared" ref="E134:E149" ca="1" si="25">($C$3-B134-C134)*D134-$C$4-$C$5</f>
        <v>244102.6206661436</v>
      </c>
    </row>
    <row r="135" spans="1:5" s="36" customFormat="1" hidden="1">
      <c r="A135" s="22">
        <v>117</v>
      </c>
      <c r="B135" s="22">
        <f t="shared" ca="1" si="24"/>
        <v>57</v>
      </c>
      <c r="C135" s="27">
        <f t="shared" ca="1" si="23"/>
        <v>81.141744660912622</v>
      </c>
      <c r="D135" s="24">
        <f t="shared" ca="1" si="14"/>
        <v>15464</v>
      </c>
      <c r="E135" s="25">
        <f t="shared" ca="1" si="25"/>
        <v>610032.06056364719</v>
      </c>
    </row>
    <row r="136" spans="1:5" s="36" customFormat="1" hidden="1">
      <c r="A136" s="22">
        <v>118</v>
      </c>
      <c r="B136" s="22">
        <f t="shared" ca="1" si="24"/>
        <v>57</v>
      </c>
      <c r="C136" s="27">
        <f t="shared" ca="1" si="23"/>
        <v>93.074128961773951</v>
      </c>
      <c r="D136" s="24">
        <f t="shared" ca="1" si="14"/>
        <v>9744</v>
      </c>
      <c r="E136" s="25">
        <f t="shared" ca="1" si="25"/>
        <v>-25946.312603525352</v>
      </c>
    </row>
    <row r="137" spans="1:5" s="36" customFormat="1" hidden="1">
      <c r="A137" s="22">
        <v>119</v>
      </c>
      <c r="B137" s="22">
        <f t="shared" ca="1" si="24"/>
        <v>58</v>
      </c>
      <c r="C137" s="27">
        <f t="shared" ca="1" si="23"/>
        <v>82.177242888523736</v>
      </c>
      <c r="D137" s="24">
        <f t="shared" ca="1" si="14"/>
        <v>16086</v>
      </c>
      <c r="E137" s="25">
        <f t="shared" ca="1" si="25"/>
        <v>633802.87089520716</v>
      </c>
    </row>
    <row r="138" spans="1:5" s="36" customFormat="1" hidden="1">
      <c r="A138" s="22">
        <v>120</v>
      </c>
      <c r="B138" s="22">
        <f t="shared" ca="1" si="24"/>
        <v>55</v>
      </c>
      <c r="C138" s="27">
        <f t="shared" ca="1" si="23"/>
        <v>92.881921135460885</v>
      </c>
      <c r="D138" s="24">
        <f t="shared" ca="1" si="14"/>
        <v>13668</v>
      </c>
      <c r="E138" s="25">
        <f t="shared" ca="1" si="25"/>
        <v>313721.9019205207</v>
      </c>
    </row>
    <row r="139" spans="1:5" s="36" customFormat="1" hidden="1">
      <c r="A139" s="22">
        <v>121</v>
      </c>
      <c r="B139" s="22">
        <f t="shared" ca="1" si="24"/>
        <v>57</v>
      </c>
      <c r="C139" s="27">
        <f t="shared" ca="1" si="23"/>
        <v>91.143352946728214</v>
      </c>
      <c r="D139" s="24">
        <f t="shared" ca="1" si="14"/>
        <v>15193</v>
      </c>
      <c r="E139" s="25">
        <f t="shared" ca="1" si="25"/>
        <v>433455.03868035832</v>
      </c>
    </row>
    <row r="140" spans="1:5" s="36" customFormat="1" hidden="1">
      <c r="A140" s="22">
        <v>122</v>
      </c>
      <c r="B140" s="22">
        <f t="shared" ca="1" si="24"/>
        <v>55</v>
      </c>
      <c r="C140" s="27">
        <f t="shared" ca="1" si="23"/>
        <v>100.46449484275412</v>
      </c>
      <c r="D140" s="24">
        <f t="shared" ca="1" si="14"/>
        <v>11069</v>
      </c>
      <c r="E140" s="25">
        <f t="shared" ca="1" si="25"/>
        <v>18964.506585554685</v>
      </c>
    </row>
    <row r="141" spans="1:5" s="36" customFormat="1" hidden="1">
      <c r="A141" s="22">
        <v>123</v>
      </c>
      <c r="B141" s="22">
        <f t="shared" ca="1" si="24"/>
        <v>59</v>
      </c>
      <c r="C141" s="27">
        <f t="shared" ca="1" si="23"/>
        <v>100.89723300316408</v>
      </c>
      <c r="D141" s="24">
        <f t="shared" ca="1" si="14"/>
        <v>14680</v>
      </c>
      <c r="E141" s="25">
        <f t="shared" ca="1" si="25"/>
        <v>219428.61951355136</v>
      </c>
    </row>
    <row r="142" spans="1:5" s="36" customFormat="1" hidden="1">
      <c r="A142" s="22">
        <v>124</v>
      </c>
      <c r="B142" s="22">
        <f t="shared" ca="1" si="24"/>
        <v>56</v>
      </c>
      <c r="C142" s="27">
        <f t="shared" ca="1" si="23"/>
        <v>95.094671483839022</v>
      </c>
      <c r="D142" s="24">
        <f t="shared" ca="1" si="14"/>
        <v>10817</v>
      </c>
      <c r="E142" s="25">
        <f t="shared" ca="1" si="25"/>
        <v>47701.938559313305</v>
      </c>
    </row>
    <row r="143" spans="1:5" s="36" customFormat="1" hidden="1">
      <c r="A143" s="22">
        <v>125</v>
      </c>
      <c r="B143" s="22">
        <f t="shared" ca="1" si="24"/>
        <v>58</v>
      </c>
      <c r="C143" s="27">
        <f t="shared" ca="1" si="23"/>
        <v>98.092770588650012</v>
      </c>
      <c r="D143" s="24">
        <f t="shared" ca="1" si="14"/>
        <v>9892</v>
      </c>
      <c r="E143" s="25">
        <f t="shared" ca="1" si="25"/>
        <v>-73801.686662925873</v>
      </c>
    </row>
    <row r="144" spans="1:5" s="36" customFormat="1" hidden="1">
      <c r="A144" s="22">
        <v>126</v>
      </c>
      <c r="B144" s="22">
        <f t="shared" ca="1" si="24"/>
        <v>56</v>
      </c>
      <c r="C144" s="27">
        <f t="shared" ca="1" si="23"/>
        <v>109.3414442239209</v>
      </c>
      <c r="D144" s="24">
        <f t="shared" ca="1" si="14"/>
        <v>11600</v>
      </c>
      <c r="E144" s="25">
        <f t="shared" ca="1" si="25"/>
        <v>-56560.752997482428</v>
      </c>
    </row>
    <row r="145" spans="1:5" s="36" customFormat="1" hidden="1">
      <c r="A145" s="22">
        <v>127</v>
      </c>
      <c r="B145" s="22">
        <f t="shared" ca="1" si="24"/>
        <v>57</v>
      </c>
      <c r="C145" s="27">
        <f t="shared" ca="1" si="23"/>
        <v>86.695441400926796</v>
      </c>
      <c r="D145" s="24">
        <f t="shared" ca="1" si="14"/>
        <v>12720</v>
      </c>
      <c r="E145" s="25">
        <f t="shared" ca="1" si="25"/>
        <v>290073.98538021115</v>
      </c>
    </row>
    <row r="146" spans="1:5" s="36" customFormat="1" hidden="1">
      <c r="A146" s="22">
        <v>128</v>
      </c>
      <c r="B146" s="22">
        <f t="shared" ca="1" si="24"/>
        <v>59</v>
      </c>
      <c r="C146" s="27">
        <f t="shared" ca="1" si="23"/>
        <v>90.731670119482445</v>
      </c>
      <c r="D146" s="24">
        <f t="shared" ca="1" si="14"/>
        <v>15052</v>
      </c>
      <c r="E146" s="25">
        <f t="shared" ca="1" si="25"/>
        <v>398146.9013615502</v>
      </c>
    </row>
    <row r="147" spans="1:5" s="36" customFormat="1" hidden="1">
      <c r="A147" s="22">
        <v>129</v>
      </c>
      <c r="B147" s="22">
        <f t="shared" ca="1" si="24"/>
        <v>57</v>
      </c>
      <c r="C147" s="27">
        <f t="shared" ca="1" si="23"/>
        <v>97.003782614602471</v>
      </c>
      <c r="D147" s="24">
        <f t="shared" ca="1" si="14"/>
        <v>9029</v>
      </c>
      <c r="E147" s="25">
        <f t="shared" ca="1" si="25"/>
        <v>-117859.15322724567</v>
      </c>
    </row>
    <row r="148" spans="1:5" s="36" customFormat="1" hidden="1">
      <c r="A148" s="22">
        <v>130</v>
      </c>
      <c r="B148" s="22">
        <f t="shared" ca="1" si="24"/>
        <v>58</v>
      </c>
      <c r="C148" s="27">
        <f t="shared" ref="C148:C163" ca="1" si="26">$E$8+($E$9-$E$8)*RAND()</f>
        <v>103.04209898195126</v>
      </c>
      <c r="D148" s="24">
        <f t="shared" ref="D148:D211" ca="1" si="27">RANDBETWEEN($E$13,$E$14)</f>
        <v>13250</v>
      </c>
      <c r="E148" s="25">
        <f t="shared" ca="1" si="25"/>
        <v>105442.18848914583</v>
      </c>
    </row>
    <row r="149" spans="1:5" s="36" customFormat="1" hidden="1">
      <c r="A149" s="22">
        <v>131</v>
      </c>
      <c r="B149" s="22">
        <f t="shared" ref="B149:B164" ca="1" si="28">VLOOKUP(RAND(),$A$10:$C$14,3)</f>
        <v>59</v>
      </c>
      <c r="C149" s="27">
        <f t="shared" ca="1" si="26"/>
        <v>82.567096307311374</v>
      </c>
      <c r="D149" s="24">
        <f t="shared" ca="1" si="27"/>
        <v>16607</v>
      </c>
      <c r="E149" s="25">
        <f t="shared" ca="1" si="25"/>
        <v>656998.2316244801</v>
      </c>
    </row>
    <row r="150" spans="1:5" s="36" customFormat="1" hidden="1">
      <c r="A150" s="22">
        <v>132</v>
      </c>
      <c r="B150" s="22">
        <f t="shared" ca="1" si="28"/>
        <v>58</v>
      </c>
      <c r="C150" s="27">
        <f t="shared" ca="1" si="26"/>
        <v>92.852176032068684</v>
      </c>
      <c r="D150" s="24">
        <f t="shared" ca="1" si="27"/>
        <v>14957</v>
      </c>
      <c r="E150" s="25">
        <f t="shared" ref="E150:E165" ca="1" si="29">($C$3-B150-C150)*D150-$C$4-$C$5</f>
        <v>373857.00308834878</v>
      </c>
    </row>
    <row r="151" spans="1:5" s="36" customFormat="1" hidden="1">
      <c r="A151" s="22">
        <v>133</v>
      </c>
      <c r="B151" s="22">
        <f t="shared" ca="1" si="28"/>
        <v>56</v>
      </c>
      <c r="C151" s="27">
        <f t="shared" ca="1" si="26"/>
        <v>85.001123590076006</v>
      </c>
      <c r="D151" s="24">
        <f t="shared" ca="1" si="27"/>
        <v>17088</v>
      </c>
      <c r="E151" s="25">
        <f t="shared" ca="1" si="29"/>
        <v>708724.8000927812</v>
      </c>
    </row>
    <row r="152" spans="1:5" s="36" customFormat="1" hidden="1">
      <c r="A152" s="22">
        <v>134</v>
      </c>
      <c r="B152" s="22">
        <f t="shared" ca="1" si="28"/>
        <v>57</v>
      </c>
      <c r="C152" s="27">
        <f t="shared" ca="1" si="26"/>
        <v>83.623441343116014</v>
      </c>
      <c r="D152" s="24">
        <f t="shared" ca="1" si="27"/>
        <v>14350</v>
      </c>
      <c r="E152" s="25">
        <f t="shared" ca="1" si="29"/>
        <v>473203.61672628531</v>
      </c>
    </row>
    <row r="153" spans="1:5" s="36" customFormat="1" hidden="1">
      <c r="A153" s="22">
        <v>135</v>
      </c>
      <c r="B153" s="22">
        <f t="shared" ca="1" si="28"/>
        <v>56</v>
      </c>
      <c r="C153" s="27">
        <f t="shared" ca="1" si="26"/>
        <v>96.892194384329969</v>
      </c>
      <c r="D153" s="24">
        <f t="shared" ca="1" si="27"/>
        <v>15228</v>
      </c>
      <c r="E153" s="25">
        <f t="shared" ca="1" si="29"/>
        <v>363969.66391542321</v>
      </c>
    </row>
    <row r="154" spans="1:5" s="36" customFormat="1" hidden="1">
      <c r="A154" s="22">
        <v>136</v>
      </c>
      <c r="B154" s="22">
        <f t="shared" ca="1" si="28"/>
        <v>59</v>
      </c>
      <c r="C154" s="27">
        <f t="shared" ca="1" si="26"/>
        <v>92.092880619464253</v>
      </c>
      <c r="D154" s="24">
        <f t="shared" ca="1" si="27"/>
        <v>11581</v>
      </c>
      <c r="E154" s="25">
        <f t="shared" ca="1" si="29"/>
        <v>107242.34954598453</v>
      </c>
    </row>
    <row r="155" spans="1:5" s="36" customFormat="1" hidden="1">
      <c r="A155" s="22">
        <v>137</v>
      </c>
      <c r="B155" s="22">
        <f t="shared" ca="1" si="28"/>
        <v>57</v>
      </c>
      <c r="C155" s="27">
        <f t="shared" ca="1" si="26"/>
        <v>95.141727338617301</v>
      </c>
      <c r="D155" s="24">
        <f t="shared" ca="1" si="27"/>
        <v>14277</v>
      </c>
      <c r="E155" s="25">
        <f t="shared" ca="1" si="29"/>
        <v>302305.55878656078</v>
      </c>
    </row>
    <row r="156" spans="1:5" s="36" customFormat="1" hidden="1">
      <c r="A156" s="22">
        <v>138</v>
      </c>
      <c r="B156" s="22">
        <f t="shared" ca="1" si="28"/>
        <v>56</v>
      </c>
      <c r="C156" s="27">
        <f t="shared" ca="1" si="26"/>
        <v>84.436642328617353</v>
      </c>
      <c r="D156" s="24">
        <f t="shared" ca="1" si="27"/>
        <v>12978</v>
      </c>
      <c r="E156" s="25">
        <f t="shared" ca="1" si="29"/>
        <v>354375.2558592041</v>
      </c>
    </row>
    <row r="157" spans="1:5" s="36" customFormat="1" hidden="1">
      <c r="A157" s="22">
        <v>139</v>
      </c>
      <c r="B157" s="22">
        <f t="shared" ca="1" si="28"/>
        <v>57</v>
      </c>
      <c r="C157" s="27">
        <f t="shared" ca="1" si="26"/>
        <v>107.49385856639643</v>
      </c>
      <c r="D157" s="24">
        <f t="shared" ca="1" si="27"/>
        <v>11250</v>
      </c>
      <c r="E157" s="25">
        <f t="shared" ca="1" si="29"/>
        <v>-69305.908871959778</v>
      </c>
    </row>
    <row r="158" spans="1:5" s="36" customFormat="1" hidden="1">
      <c r="A158" s="22">
        <v>140</v>
      </c>
      <c r="B158" s="22">
        <f t="shared" ca="1" si="28"/>
        <v>59</v>
      </c>
      <c r="C158" s="27">
        <f t="shared" ca="1" si="26"/>
        <v>80.159230107236951</v>
      </c>
      <c r="D158" s="24">
        <f t="shared" ca="1" si="27"/>
        <v>15884</v>
      </c>
      <c r="E158" s="25">
        <f t="shared" ca="1" si="29"/>
        <v>632030.78897664836</v>
      </c>
    </row>
    <row r="159" spans="1:5" s="36" customFormat="1" hidden="1">
      <c r="A159" s="22">
        <v>141</v>
      </c>
      <c r="B159" s="22">
        <f t="shared" ca="1" si="28"/>
        <v>57</v>
      </c>
      <c r="C159" s="27">
        <f t="shared" ca="1" si="26"/>
        <v>99.085958627230468</v>
      </c>
      <c r="D159" s="24">
        <f t="shared" ca="1" si="27"/>
        <v>14536</v>
      </c>
      <c r="E159" s="25">
        <f t="shared" ca="1" si="29"/>
        <v>264878.50539457798</v>
      </c>
    </row>
    <row r="160" spans="1:5" s="36" customFormat="1" hidden="1">
      <c r="A160" s="22">
        <v>142</v>
      </c>
      <c r="B160" s="22">
        <f t="shared" ca="1" si="28"/>
        <v>59</v>
      </c>
      <c r="C160" s="27">
        <f t="shared" ca="1" si="26"/>
        <v>103.2416642692169</v>
      </c>
      <c r="D160" s="24">
        <f t="shared" ca="1" si="27"/>
        <v>12321</v>
      </c>
      <c r="E160" s="25">
        <f t="shared" ca="1" si="29"/>
        <v>27529.454538978636</v>
      </c>
    </row>
    <row r="161" spans="1:5" s="36" customFormat="1" hidden="1">
      <c r="A161" s="22">
        <v>143</v>
      </c>
      <c r="B161" s="22">
        <f t="shared" ca="1" si="28"/>
        <v>57</v>
      </c>
      <c r="C161" s="27">
        <f t="shared" ca="1" si="26"/>
        <v>92.281343991614378</v>
      </c>
      <c r="D161" s="24">
        <f t="shared" ca="1" si="27"/>
        <v>15390</v>
      </c>
      <c r="E161" s="25">
        <f t="shared" ca="1" si="29"/>
        <v>431870.11596905463</v>
      </c>
    </row>
    <row r="162" spans="1:5" s="36" customFormat="1" hidden="1">
      <c r="A162" s="22">
        <v>144</v>
      </c>
      <c r="B162" s="22">
        <f t="shared" ca="1" si="28"/>
        <v>58</v>
      </c>
      <c r="C162" s="27">
        <f t="shared" ca="1" si="26"/>
        <v>104.72140512954817</v>
      </c>
      <c r="D162" s="24">
        <f t="shared" ca="1" si="27"/>
        <v>12207</v>
      </c>
      <c r="E162" s="25">
        <f t="shared" ca="1" si="29"/>
        <v>14062.807583605405</v>
      </c>
    </row>
    <row r="163" spans="1:5" s="36" customFormat="1" hidden="1">
      <c r="A163" s="22">
        <v>145</v>
      </c>
      <c r="B163" s="22">
        <f t="shared" ca="1" si="28"/>
        <v>58</v>
      </c>
      <c r="C163" s="27">
        <f t="shared" ca="1" si="26"/>
        <v>106.2129969644334</v>
      </c>
      <c r="D163" s="24">
        <f t="shared" ca="1" si="27"/>
        <v>16527</v>
      </c>
      <c r="E163" s="25">
        <f t="shared" ca="1" si="29"/>
        <v>275734.79916880908</v>
      </c>
    </row>
    <row r="164" spans="1:5" s="36" customFormat="1" hidden="1">
      <c r="A164" s="22">
        <v>146</v>
      </c>
      <c r="B164" s="22">
        <f t="shared" ca="1" si="28"/>
        <v>56</v>
      </c>
      <c r="C164" s="27">
        <f t="shared" ref="C164:C179" ca="1" si="30">$E$8+($E$9-$E$8)*RAND()</f>
        <v>102.87903403922094</v>
      </c>
      <c r="D164" s="24">
        <f t="shared" ca="1" si="27"/>
        <v>10516</v>
      </c>
      <c r="E164" s="25">
        <f t="shared" ca="1" si="29"/>
        <v>-57607.921956447419</v>
      </c>
    </row>
    <row r="165" spans="1:5" s="36" customFormat="1" hidden="1">
      <c r="A165" s="22">
        <v>147</v>
      </c>
      <c r="B165" s="22">
        <f t="shared" ref="B165:B180" ca="1" si="31">VLOOKUP(RAND(),$A$10:$C$14,3)</f>
        <v>58</v>
      </c>
      <c r="C165" s="27">
        <f t="shared" ca="1" si="30"/>
        <v>100.46595161038482</v>
      </c>
      <c r="D165" s="24">
        <f t="shared" ca="1" si="27"/>
        <v>14094</v>
      </c>
      <c r="E165" s="25">
        <f t="shared" ca="1" si="29"/>
        <v>199106.87800323637</v>
      </c>
    </row>
    <row r="166" spans="1:5" s="36" customFormat="1" hidden="1">
      <c r="A166" s="22">
        <v>148</v>
      </c>
      <c r="B166" s="22">
        <f t="shared" ca="1" si="31"/>
        <v>57</v>
      </c>
      <c r="C166" s="27">
        <f t="shared" ca="1" si="30"/>
        <v>91.432530044784727</v>
      </c>
      <c r="D166" s="24">
        <f t="shared" ca="1" si="27"/>
        <v>9689</v>
      </c>
      <c r="E166" s="25">
        <f t="shared" ref="E166:E181" ca="1" si="32">($C$3-B166-C166)*D166-$C$4-$C$5</f>
        <v>-14381.783603919204</v>
      </c>
    </row>
    <row r="167" spans="1:5" s="36" customFormat="1" hidden="1">
      <c r="A167" s="22">
        <v>149</v>
      </c>
      <c r="B167" s="22">
        <f t="shared" ca="1" si="31"/>
        <v>58</v>
      </c>
      <c r="C167" s="27">
        <f t="shared" ca="1" si="30"/>
        <v>102.89645542948469</v>
      </c>
      <c r="D167" s="24">
        <f t="shared" ca="1" si="27"/>
        <v>11707</v>
      </c>
      <c r="E167" s="25">
        <f t="shared" ca="1" si="32"/>
        <v>2288.1962870227871</v>
      </c>
    </row>
    <row r="168" spans="1:5" s="36" customFormat="1" hidden="1">
      <c r="A168" s="22">
        <v>150</v>
      </c>
      <c r="B168" s="22">
        <f t="shared" ca="1" si="31"/>
        <v>57</v>
      </c>
      <c r="C168" s="27">
        <f t="shared" ca="1" si="30"/>
        <v>104.6370763211208</v>
      </c>
      <c r="D168" s="24">
        <f t="shared" ca="1" si="27"/>
        <v>16785</v>
      </c>
      <c r="E168" s="25">
        <f t="shared" ca="1" si="32"/>
        <v>335686.67394998739</v>
      </c>
    </row>
    <row r="169" spans="1:5" s="36" customFormat="1" hidden="1">
      <c r="A169" s="22">
        <v>151</v>
      </c>
      <c r="B169" s="22">
        <f t="shared" ca="1" si="31"/>
        <v>55</v>
      </c>
      <c r="C169" s="27">
        <f t="shared" ca="1" si="30"/>
        <v>80.174885599617497</v>
      </c>
      <c r="D169" s="24">
        <f t="shared" ca="1" si="27"/>
        <v>14286</v>
      </c>
      <c r="E169" s="25">
        <f t="shared" ca="1" si="32"/>
        <v>545385.58432386443</v>
      </c>
    </row>
    <row r="170" spans="1:5" s="36" customFormat="1" hidden="1">
      <c r="A170" s="22">
        <v>152</v>
      </c>
      <c r="B170" s="22">
        <f t="shared" ca="1" si="31"/>
        <v>57</v>
      </c>
      <c r="C170" s="27">
        <f t="shared" ca="1" si="30"/>
        <v>108.73687264676153</v>
      </c>
      <c r="D170" s="24">
        <f t="shared" ca="1" si="27"/>
        <v>10822</v>
      </c>
      <c r="E170" s="25">
        <f t="shared" ca="1" si="32"/>
        <v>-110366.43578325328</v>
      </c>
    </row>
    <row r="171" spans="1:5" s="36" customFormat="1" hidden="1">
      <c r="A171" s="22">
        <v>153</v>
      </c>
      <c r="B171" s="22">
        <f t="shared" ca="1" si="31"/>
        <v>59</v>
      </c>
      <c r="C171" s="27">
        <f t="shared" ca="1" si="30"/>
        <v>100.65259711553722</v>
      </c>
      <c r="D171" s="24">
        <f t="shared" ca="1" si="27"/>
        <v>12351</v>
      </c>
      <c r="E171" s="25">
        <f t="shared" ca="1" si="32"/>
        <v>61509.773025999777</v>
      </c>
    </row>
    <row r="172" spans="1:5" s="36" customFormat="1" hidden="1">
      <c r="A172" s="22">
        <v>154</v>
      </c>
      <c r="B172" s="22">
        <f t="shared" ca="1" si="31"/>
        <v>57</v>
      </c>
      <c r="C172" s="27">
        <f t="shared" ca="1" si="30"/>
        <v>89.643232803584226</v>
      </c>
      <c r="D172" s="24">
        <f t="shared" ca="1" si="27"/>
        <v>16833</v>
      </c>
      <c r="E172" s="25">
        <f t="shared" ca="1" si="32"/>
        <v>591311.46221726667</v>
      </c>
    </row>
    <row r="173" spans="1:5" s="36" customFormat="1" hidden="1">
      <c r="A173" s="22">
        <v>155</v>
      </c>
      <c r="B173" s="22">
        <f t="shared" ca="1" si="31"/>
        <v>58</v>
      </c>
      <c r="C173" s="27">
        <f t="shared" ca="1" si="30"/>
        <v>101.32235398949304</v>
      </c>
      <c r="D173" s="24">
        <f t="shared" ca="1" si="27"/>
        <v>10765</v>
      </c>
      <c r="E173" s="25">
        <f t="shared" ca="1" si="32"/>
        <v>-44920.140696892515</v>
      </c>
    </row>
    <row r="174" spans="1:5" s="36" customFormat="1" hidden="1">
      <c r="A174" s="22">
        <v>156</v>
      </c>
      <c r="B174" s="22">
        <f t="shared" ca="1" si="31"/>
        <v>57</v>
      </c>
      <c r="C174" s="27">
        <f t="shared" ca="1" si="30"/>
        <v>96.283265966799149</v>
      </c>
      <c r="D174" s="24">
        <f t="shared" ca="1" si="27"/>
        <v>15102</v>
      </c>
      <c r="E174" s="25">
        <f t="shared" ca="1" si="32"/>
        <v>348474.11736939917</v>
      </c>
    </row>
    <row r="175" spans="1:5" s="36" customFormat="1" hidden="1">
      <c r="A175" s="22">
        <v>157</v>
      </c>
      <c r="B175" s="22">
        <f t="shared" ca="1" si="31"/>
        <v>56</v>
      </c>
      <c r="C175" s="27">
        <f t="shared" ca="1" si="30"/>
        <v>85.498170887426255</v>
      </c>
      <c r="D175" s="24">
        <f t="shared" ca="1" si="27"/>
        <v>17861</v>
      </c>
      <c r="E175" s="25">
        <f t="shared" ca="1" si="32"/>
        <v>767870.16977967974</v>
      </c>
    </row>
    <row r="176" spans="1:5" s="36" customFormat="1" hidden="1">
      <c r="A176" s="22">
        <v>158</v>
      </c>
      <c r="B176" s="22">
        <f t="shared" ca="1" si="31"/>
        <v>57</v>
      </c>
      <c r="C176" s="27">
        <f t="shared" ca="1" si="30"/>
        <v>94.919915794433805</v>
      </c>
      <c r="D176" s="24">
        <f t="shared" ca="1" si="27"/>
        <v>12658</v>
      </c>
      <c r="E176" s="25">
        <f t="shared" ca="1" si="32"/>
        <v>180679.7058740569</v>
      </c>
    </row>
    <row r="177" spans="1:5" s="36" customFormat="1" hidden="1">
      <c r="A177" s="22">
        <v>159</v>
      </c>
      <c r="B177" s="22">
        <f t="shared" ca="1" si="31"/>
        <v>57</v>
      </c>
      <c r="C177" s="27">
        <f t="shared" ca="1" si="30"/>
        <v>81.016781015701895</v>
      </c>
      <c r="D177" s="24">
        <f t="shared" ca="1" si="27"/>
        <v>17536</v>
      </c>
      <c r="E177" s="25">
        <f t="shared" ca="1" si="32"/>
        <v>800481.72810865147</v>
      </c>
    </row>
    <row r="178" spans="1:5" s="36" customFormat="1" hidden="1">
      <c r="A178" s="22">
        <v>160</v>
      </c>
      <c r="B178" s="22">
        <f t="shared" ca="1" si="31"/>
        <v>57</v>
      </c>
      <c r="C178" s="27">
        <f t="shared" ca="1" si="30"/>
        <v>96.649289564561514</v>
      </c>
      <c r="D178" s="24">
        <f t="shared" ca="1" si="27"/>
        <v>11076</v>
      </c>
      <c r="E178" s="25">
        <f t="shared" ca="1" si="32"/>
        <v>39584.468782916665</v>
      </c>
    </row>
    <row r="179" spans="1:5" s="36" customFormat="1" hidden="1">
      <c r="A179" s="22">
        <v>161</v>
      </c>
      <c r="B179" s="22">
        <f t="shared" ca="1" si="31"/>
        <v>57</v>
      </c>
      <c r="C179" s="27">
        <f t="shared" ca="1" si="30"/>
        <v>95.451989303215271</v>
      </c>
      <c r="D179" s="24">
        <f t="shared" ca="1" si="27"/>
        <v>14157</v>
      </c>
      <c r="E179" s="25">
        <f t="shared" ca="1" si="32"/>
        <v>288690.18743438134</v>
      </c>
    </row>
    <row r="180" spans="1:5" s="36" customFormat="1" hidden="1">
      <c r="A180" s="22">
        <v>162</v>
      </c>
      <c r="B180" s="22">
        <f t="shared" ca="1" si="31"/>
        <v>56</v>
      </c>
      <c r="C180" s="27">
        <f t="shared" ref="C180:C195" ca="1" si="33">$E$8+($E$9-$E$8)*RAND()</f>
        <v>93.701816839395477</v>
      </c>
      <c r="D180" s="24">
        <f t="shared" ca="1" si="27"/>
        <v>13919</v>
      </c>
      <c r="E180" s="25">
        <f t="shared" ca="1" si="32"/>
        <v>308751.41141245444</v>
      </c>
    </row>
    <row r="181" spans="1:5" s="36" customFormat="1" hidden="1">
      <c r="A181" s="22">
        <v>163</v>
      </c>
      <c r="B181" s="22">
        <f t="shared" ref="B181:B196" ca="1" si="34">VLOOKUP(RAND(),$A$10:$C$14,3)</f>
        <v>56</v>
      </c>
      <c r="C181" s="27">
        <f t="shared" ca="1" si="33"/>
        <v>107.28023260670003</v>
      </c>
      <c r="D181" s="24">
        <f t="shared" ca="1" si="27"/>
        <v>14084</v>
      </c>
      <c r="E181" s="25">
        <f t="shared" ca="1" si="32"/>
        <v>130597.2039672368</v>
      </c>
    </row>
    <row r="182" spans="1:5" s="36" customFormat="1" hidden="1">
      <c r="A182" s="22">
        <v>164</v>
      </c>
      <c r="B182" s="22">
        <f t="shared" ca="1" si="34"/>
        <v>56</v>
      </c>
      <c r="C182" s="27">
        <f t="shared" ca="1" si="33"/>
        <v>108.96813989422327</v>
      </c>
      <c r="D182" s="24">
        <f t="shared" ca="1" si="27"/>
        <v>9728</v>
      </c>
      <c r="E182" s="25">
        <f t="shared" ref="E182:E197" ca="1" si="35">($C$3-B182-C182)*D182-$C$4-$C$5</f>
        <v>-172098.064891004</v>
      </c>
    </row>
    <row r="183" spans="1:5" s="36" customFormat="1" hidden="1">
      <c r="A183" s="22">
        <v>165</v>
      </c>
      <c r="B183" s="22">
        <f t="shared" ca="1" si="34"/>
        <v>56</v>
      </c>
      <c r="C183" s="27">
        <f t="shared" ca="1" si="33"/>
        <v>86.383200028863513</v>
      </c>
      <c r="D183" s="24">
        <f t="shared" ca="1" si="27"/>
        <v>15780</v>
      </c>
      <c r="E183" s="25">
        <f t="shared" ca="1" si="35"/>
        <v>571813.10354453372</v>
      </c>
    </row>
    <row r="184" spans="1:5" s="36" customFormat="1" hidden="1">
      <c r="A184" s="22">
        <v>166</v>
      </c>
      <c r="B184" s="22">
        <f t="shared" ca="1" si="34"/>
        <v>56</v>
      </c>
      <c r="C184" s="27">
        <f t="shared" ca="1" si="33"/>
        <v>90.33166014771686</v>
      </c>
      <c r="D184" s="24">
        <f t="shared" ca="1" si="27"/>
        <v>13524</v>
      </c>
      <c r="E184" s="25">
        <f t="shared" ca="1" si="35"/>
        <v>323006.62816227716</v>
      </c>
    </row>
    <row r="185" spans="1:5" s="36" customFormat="1" hidden="1">
      <c r="A185" s="22">
        <v>167</v>
      </c>
      <c r="B185" s="22">
        <f t="shared" ca="1" si="34"/>
        <v>57</v>
      </c>
      <c r="C185" s="27">
        <f t="shared" ca="1" si="33"/>
        <v>105.49000414923586</v>
      </c>
      <c r="D185" s="24">
        <f t="shared" ca="1" si="27"/>
        <v>15761</v>
      </c>
      <c r="E185" s="25">
        <f t="shared" ca="1" si="35"/>
        <v>253264.04460389365</v>
      </c>
    </row>
    <row r="186" spans="1:5" s="36" customFormat="1" hidden="1">
      <c r="A186" s="22">
        <v>168</v>
      </c>
      <c r="B186" s="22">
        <f t="shared" ca="1" si="34"/>
        <v>57</v>
      </c>
      <c r="C186" s="27">
        <f t="shared" ca="1" si="33"/>
        <v>94.391659618158286</v>
      </c>
      <c r="D186" s="24">
        <f t="shared" ca="1" si="27"/>
        <v>12131</v>
      </c>
      <c r="E186" s="25">
        <f t="shared" ca="1" si="35"/>
        <v>146466.7771721218</v>
      </c>
    </row>
    <row r="187" spans="1:5" s="36" customFormat="1" hidden="1">
      <c r="A187" s="22">
        <v>169</v>
      </c>
      <c r="B187" s="22">
        <f t="shared" ca="1" si="34"/>
        <v>58</v>
      </c>
      <c r="C187" s="27">
        <f t="shared" ca="1" si="33"/>
        <v>80.92920510500764</v>
      </c>
      <c r="D187" s="24">
        <f t="shared" ca="1" si="27"/>
        <v>11458</v>
      </c>
      <c r="E187" s="25">
        <f t="shared" ca="1" si="35"/>
        <v>237031.16790682252</v>
      </c>
    </row>
    <row r="188" spans="1:5" s="36" customFormat="1" hidden="1">
      <c r="A188" s="22">
        <v>170</v>
      </c>
      <c r="B188" s="22">
        <f t="shared" ca="1" si="34"/>
        <v>58</v>
      </c>
      <c r="C188" s="27">
        <f t="shared" ca="1" si="33"/>
        <v>107.99920146339922</v>
      </c>
      <c r="D188" s="24">
        <f t="shared" ca="1" si="27"/>
        <v>9398</v>
      </c>
      <c r="E188" s="25">
        <f t="shared" ca="1" si="35"/>
        <v>-202918.49535302585</v>
      </c>
    </row>
    <row r="189" spans="1:5" s="36" customFormat="1" hidden="1">
      <c r="A189" s="22">
        <v>171</v>
      </c>
      <c r="B189" s="22">
        <f t="shared" ca="1" si="34"/>
        <v>58</v>
      </c>
      <c r="C189" s="27">
        <f t="shared" ca="1" si="33"/>
        <v>80.197703211417647</v>
      </c>
      <c r="D189" s="24">
        <f t="shared" ca="1" si="27"/>
        <v>17041</v>
      </c>
      <c r="E189" s="25">
        <f t="shared" ca="1" si="35"/>
        <v>752361.93957423186</v>
      </c>
    </row>
    <row r="190" spans="1:5" s="36" customFormat="1" hidden="1">
      <c r="A190" s="22">
        <v>172</v>
      </c>
      <c r="B190" s="22">
        <f t="shared" ca="1" si="34"/>
        <v>57</v>
      </c>
      <c r="C190" s="27">
        <f t="shared" ca="1" si="33"/>
        <v>95.962067580873153</v>
      </c>
      <c r="D190" s="24">
        <f t="shared" ca="1" si="27"/>
        <v>9576</v>
      </c>
      <c r="E190" s="25">
        <f t="shared" ca="1" si="35"/>
        <v>-66860.759154441301</v>
      </c>
    </row>
    <row r="191" spans="1:5" s="36" customFormat="1" hidden="1">
      <c r="A191" s="22">
        <v>173</v>
      </c>
      <c r="B191" s="22">
        <f t="shared" ca="1" si="34"/>
        <v>57</v>
      </c>
      <c r="C191" s="27">
        <f t="shared" ca="1" si="33"/>
        <v>90.342925914771328</v>
      </c>
      <c r="D191" s="24">
        <f t="shared" ca="1" si="27"/>
        <v>16689</v>
      </c>
      <c r="E191" s="25">
        <f t="shared" ca="1" si="35"/>
        <v>567774.90940838121</v>
      </c>
    </row>
    <row r="192" spans="1:5" s="36" customFormat="1" hidden="1">
      <c r="A192" s="22">
        <v>174</v>
      </c>
      <c r="B192" s="22">
        <f t="shared" ca="1" si="34"/>
        <v>56</v>
      </c>
      <c r="C192" s="27">
        <f t="shared" ca="1" si="33"/>
        <v>93.438324187475402</v>
      </c>
      <c r="D192" s="24">
        <f t="shared" ca="1" si="27"/>
        <v>9146</v>
      </c>
      <c r="E192" s="25">
        <f t="shared" ca="1" si="35"/>
        <v>-67328.913018650026</v>
      </c>
    </row>
    <row r="193" spans="1:5" s="36" customFormat="1" hidden="1">
      <c r="A193" s="22">
        <v>175</v>
      </c>
      <c r="B193" s="22">
        <f t="shared" ca="1" si="34"/>
        <v>57</v>
      </c>
      <c r="C193" s="27">
        <f t="shared" ca="1" si="33"/>
        <v>105.51739928118286</v>
      </c>
      <c r="D193" s="24">
        <f t="shared" ca="1" si="27"/>
        <v>16292</v>
      </c>
      <c r="E193" s="25">
        <f t="shared" ca="1" si="35"/>
        <v>288134.53091096878</v>
      </c>
    </row>
    <row r="194" spans="1:5" s="36" customFormat="1" hidden="1">
      <c r="A194" s="22">
        <v>176</v>
      </c>
      <c r="B194" s="22">
        <f t="shared" ca="1" si="34"/>
        <v>57</v>
      </c>
      <c r="C194" s="27">
        <f t="shared" ca="1" si="33"/>
        <v>87.128713943425907</v>
      </c>
      <c r="D194" s="24">
        <f t="shared" ca="1" si="27"/>
        <v>10673</v>
      </c>
      <c r="E194" s="25">
        <f t="shared" ca="1" si="35"/>
        <v>110831.23608181532</v>
      </c>
    </row>
    <row r="195" spans="1:5" s="36" customFormat="1" hidden="1">
      <c r="A195" s="22">
        <v>177</v>
      </c>
      <c r="B195" s="22">
        <f t="shared" ca="1" si="34"/>
        <v>57</v>
      </c>
      <c r="C195" s="27">
        <f t="shared" ca="1" si="33"/>
        <v>99.294830522955607</v>
      </c>
      <c r="D195" s="24">
        <f t="shared" ca="1" si="27"/>
        <v>9110</v>
      </c>
      <c r="E195" s="25">
        <f t="shared" ca="1" si="35"/>
        <v>-132655.90606412559</v>
      </c>
    </row>
    <row r="196" spans="1:5" s="36" customFormat="1" hidden="1">
      <c r="A196" s="22">
        <v>178</v>
      </c>
      <c r="B196" s="22">
        <f t="shared" ca="1" si="34"/>
        <v>58</v>
      </c>
      <c r="C196" s="27">
        <f t="shared" ref="C196:C211" ca="1" si="36">$E$8+($E$9-$E$8)*RAND()</f>
        <v>87.407394365275749</v>
      </c>
      <c r="D196" s="24">
        <f t="shared" ca="1" si="27"/>
        <v>16413</v>
      </c>
      <c r="E196" s="25">
        <f t="shared" ca="1" si="35"/>
        <v>577005.43628272903</v>
      </c>
    </row>
    <row r="197" spans="1:5" s="36" customFormat="1" hidden="1">
      <c r="A197" s="22">
        <v>179</v>
      </c>
      <c r="B197" s="22">
        <f t="shared" ref="B197:B212" ca="1" si="37">VLOOKUP(RAND(),$A$10:$C$14,3)</f>
        <v>56</v>
      </c>
      <c r="C197" s="27">
        <f t="shared" ca="1" si="36"/>
        <v>86.978202686231597</v>
      </c>
      <c r="D197" s="24">
        <f t="shared" ca="1" si="27"/>
        <v>10094</v>
      </c>
      <c r="E197" s="25">
        <f t="shared" ca="1" si="35"/>
        <v>73304.022085178294</v>
      </c>
    </row>
    <row r="198" spans="1:5" s="36" customFormat="1" hidden="1">
      <c r="A198" s="22">
        <v>180</v>
      </c>
      <c r="B198" s="22">
        <f t="shared" ca="1" si="37"/>
        <v>59</v>
      </c>
      <c r="C198" s="27">
        <f t="shared" ca="1" si="36"/>
        <v>104.497304310988</v>
      </c>
      <c r="D198" s="24">
        <f t="shared" ca="1" si="27"/>
        <v>14431</v>
      </c>
      <c r="E198" s="25">
        <f t="shared" ref="E198:E213" ca="1" si="38">($C$3-B198-C198)*D198-$C$4-$C$5</f>
        <v>150269.40148813219</v>
      </c>
    </row>
    <row r="199" spans="1:5" s="36" customFormat="1" hidden="1">
      <c r="A199" s="22">
        <v>181</v>
      </c>
      <c r="B199" s="22">
        <f t="shared" ca="1" si="37"/>
        <v>56</v>
      </c>
      <c r="C199" s="27">
        <f t="shared" ca="1" si="36"/>
        <v>86.824723935734397</v>
      </c>
      <c r="D199" s="24">
        <f t="shared" ca="1" si="27"/>
        <v>12341</v>
      </c>
      <c r="E199" s="25">
        <f t="shared" ca="1" si="38"/>
        <v>268489.08190910169</v>
      </c>
    </row>
    <row r="200" spans="1:5" s="36" customFormat="1" hidden="1">
      <c r="A200" s="22">
        <v>182</v>
      </c>
      <c r="B200" s="22">
        <f t="shared" ca="1" si="37"/>
        <v>57</v>
      </c>
      <c r="C200" s="27">
        <f t="shared" ca="1" si="36"/>
        <v>102.8813351108581</v>
      </c>
      <c r="D200" s="24">
        <f t="shared" ca="1" si="27"/>
        <v>15122</v>
      </c>
      <c r="E200" s="25">
        <f t="shared" ca="1" si="38"/>
        <v>250212.45045360376</v>
      </c>
    </row>
    <row r="201" spans="1:5" s="36" customFormat="1" hidden="1">
      <c r="A201" s="22">
        <v>183</v>
      </c>
      <c r="B201" s="22">
        <f t="shared" ca="1" si="37"/>
        <v>55</v>
      </c>
      <c r="C201" s="27">
        <f t="shared" ca="1" si="36"/>
        <v>87.849912480965827</v>
      </c>
      <c r="D201" s="24">
        <f t="shared" ca="1" si="27"/>
        <v>10914</v>
      </c>
      <c r="E201" s="25">
        <f t="shared" ca="1" si="38"/>
        <v>145242.05518273893</v>
      </c>
    </row>
    <row r="202" spans="1:5" s="36" customFormat="1" hidden="1">
      <c r="A202" s="22">
        <v>184</v>
      </c>
      <c r="B202" s="22">
        <f t="shared" ca="1" si="37"/>
        <v>57</v>
      </c>
      <c r="C202" s="27">
        <f t="shared" ca="1" si="36"/>
        <v>98.182899342256306</v>
      </c>
      <c r="D202" s="24">
        <f t="shared" ca="1" si="27"/>
        <v>9134</v>
      </c>
      <c r="E202" s="25">
        <f t="shared" ca="1" si="38"/>
        <v>-120754.60259216907</v>
      </c>
    </row>
    <row r="203" spans="1:5" s="36" customFormat="1" hidden="1">
      <c r="A203" s="22">
        <v>185</v>
      </c>
      <c r="B203" s="22">
        <f t="shared" ca="1" si="37"/>
        <v>57</v>
      </c>
      <c r="C203" s="27">
        <f t="shared" ca="1" si="36"/>
        <v>82.085009403700909</v>
      </c>
      <c r="D203" s="24">
        <f t="shared" ca="1" si="27"/>
        <v>11522</v>
      </c>
      <c r="E203" s="25">
        <f t="shared" ca="1" si="38"/>
        <v>241000.5216505581</v>
      </c>
    </row>
    <row r="204" spans="1:5" s="36" customFormat="1" hidden="1">
      <c r="A204" s="22">
        <v>186</v>
      </c>
      <c r="B204" s="22">
        <f t="shared" ca="1" si="37"/>
        <v>57</v>
      </c>
      <c r="C204" s="27">
        <f t="shared" ca="1" si="36"/>
        <v>104.28866204756453</v>
      </c>
      <c r="D204" s="24">
        <f t="shared" ca="1" si="27"/>
        <v>16378</v>
      </c>
      <c r="E204" s="25">
        <f t="shared" ca="1" si="38"/>
        <v>313976.29298498807</v>
      </c>
    </row>
    <row r="205" spans="1:5" s="36" customFormat="1" hidden="1">
      <c r="A205" s="22">
        <v>187</v>
      </c>
      <c r="B205" s="22">
        <f t="shared" ca="1" si="37"/>
        <v>56</v>
      </c>
      <c r="C205" s="27">
        <f t="shared" ca="1" si="36"/>
        <v>103.14860862957133</v>
      </c>
      <c r="D205" s="24">
        <f t="shared" ca="1" si="27"/>
        <v>12932</v>
      </c>
      <c r="E205" s="25">
        <f t="shared" ca="1" si="38"/>
        <v>108318.19320238358</v>
      </c>
    </row>
    <row r="206" spans="1:5" s="36" customFormat="1" hidden="1">
      <c r="A206" s="22">
        <v>188</v>
      </c>
      <c r="B206" s="22">
        <f t="shared" ca="1" si="37"/>
        <v>56</v>
      </c>
      <c r="C206" s="27">
        <f t="shared" ca="1" si="36"/>
        <v>91.6256661812522</v>
      </c>
      <c r="D206" s="24">
        <f t="shared" ca="1" si="27"/>
        <v>14206</v>
      </c>
      <c r="E206" s="25">
        <f t="shared" ca="1" si="38"/>
        <v>361003.78622913128</v>
      </c>
    </row>
    <row r="207" spans="1:5" s="36" customFormat="1" hidden="1">
      <c r="A207" s="22">
        <v>189</v>
      </c>
      <c r="B207" s="22">
        <f t="shared" ca="1" si="37"/>
        <v>57</v>
      </c>
      <c r="C207" s="27">
        <f t="shared" ca="1" si="36"/>
        <v>83.053435805601012</v>
      </c>
      <c r="D207" s="24">
        <f t="shared" ca="1" si="27"/>
        <v>14223</v>
      </c>
      <c r="E207" s="25">
        <f t="shared" ca="1" si="38"/>
        <v>470086.98253693688</v>
      </c>
    </row>
    <row r="208" spans="1:5" s="36" customFormat="1" hidden="1">
      <c r="A208" s="22">
        <v>190</v>
      </c>
      <c r="B208" s="22">
        <f t="shared" ca="1" si="37"/>
        <v>57</v>
      </c>
      <c r="C208" s="27">
        <f t="shared" ca="1" si="36"/>
        <v>87.860794148192582</v>
      </c>
      <c r="D208" s="24">
        <f t="shared" ca="1" si="27"/>
        <v>11431</v>
      </c>
      <c r="E208" s="25">
        <f t="shared" ca="1" si="38"/>
        <v>166795.26209201058</v>
      </c>
    </row>
    <row r="209" spans="1:5" s="36" customFormat="1" hidden="1">
      <c r="A209" s="22">
        <v>191</v>
      </c>
      <c r="B209" s="22">
        <f t="shared" ca="1" si="37"/>
        <v>55</v>
      </c>
      <c r="C209" s="27">
        <f t="shared" ca="1" si="36"/>
        <v>109.79968349437016</v>
      </c>
      <c r="D209" s="24">
        <f t="shared" ca="1" si="27"/>
        <v>13460</v>
      </c>
      <c r="E209" s="25">
        <f t="shared" ca="1" si="38"/>
        <v>69136.260165777639</v>
      </c>
    </row>
    <row r="210" spans="1:5" s="36" customFormat="1" hidden="1">
      <c r="A210" s="22">
        <v>192</v>
      </c>
      <c r="B210" s="22">
        <f t="shared" ca="1" si="37"/>
        <v>55</v>
      </c>
      <c r="C210" s="27">
        <f t="shared" ca="1" si="36"/>
        <v>86.011886972893961</v>
      </c>
      <c r="D210" s="24">
        <f t="shared" ca="1" si="27"/>
        <v>10408</v>
      </c>
      <c r="E210" s="25">
        <f t="shared" ca="1" si="38"/>
        <v>120780.28038611962</v>
      </c>
    </row>
    <row r="211" spans="1:5" s="36" customFormat="1" hidden="1">
      <c r="A211" s="22">
        <v>193</v>
      </c>
      <c r="B211" s="22">
        <f t="shared" ca="1" si="37"/>
        <v>57</v>
      </c>
      <c r="C211" s="27">
        <f t="shared" ca="1" si="36"/>
        <v>85.523934974206085</v>
      </c>
      <c r="D211" s="24">
        <f t="shared" ca="1" si="27"/>
        <v>12627</v>
      </c>
      <c r="E211" s="25">
        <f t="shared" ca="1" si="38"/>
        <v>296933.27308069984</v>
      </c>
    </row>
    <row r="212" spans="1:5" s="36" customFormat="1" hidden="1">
      <c r="A212" s="22">
        <v>194</v>
      </c>
      <c r="B212" s="22">
        <f t="shared" ca="1" si="37"/>
        <v>57</v>
      </c>
      <c r="C212" s="27">
        <f t="shared" ref="C212:C227" ca="1" si="39">$E$8+($E$9-$E$8)*RAND()</f>
        <v>101.74853875059515</v>
      </c>
      <c r="D212" s="24">
        <f t="shared" ref="D212:D275" ca="1" si="40">RANDBETWEEN($E$13,$E$14)</f>
        <v>15244</v>
      </c>
      <c r="E212" s="25">
        <f t="shared" ca="1" si="38"/>
        <v>275913.27528592758</v>
      </c>
    </row>
    <row r="213" spans="1:5" s="36" customFormat="1" hidden="1">
      <c r="A213" s="22">
        <v>195</v>
      </c>
      <c r="B213" s="22">
        <f t="shared" ref="B213:B228" ca="1" si="41">VLOOKUP(RAND(),$A$10:$C$14,3)</f>
        <v>57</v>
      </c>
      <c r="C213" s="27">
        <f t="shared" ca="1" si="39"/>
        <v>91.914895210452826</v>
      </c>
      <c r="D213" s="24">
        <f t="shared" ca="1" si="40"/>
        <v>14390</v>
      </c>
      <c r="E213" s="25">
        <f t="shared" ca="1" si="38"/>
        <v>357424.65792158386</v>
      </c>
    </row>
    <row r="214" spans="1:5" s="36" customFormat="1" hidden="1">
      <c r="A214" s="22">
        <v>196</v>
      </c>
      <c r="B214" s="22">
        <f t="shared" ca="1" si="41"/>
        <v>58</v>
      </c>
      <c r="C214" s="27">
        <f t="shared" ca="1" si="39"/>
        <v>104.48226287422891</v>
      </c>
      <c r="D214" s="24">
        <f t="shared" ca="1" si="40"/>
        <v>9070</v>
      </c>
      <c r="E214" s="25">
        <f t="shared" ref="E214:E229" ca="1" si="42">($C$3-B214-C214)*D214-$C$4-$C$5</f>
        <v>-191684.12426925625</v>
      </c>
    </row>
    <row r="215" spans="1:5" s="36" customFormat="1" hidden="1">
      <c r="A215" s="22">
        <v>197</v>
      </c>
      <c r="B215" s="22">
        <f t="shared" ca="1" si="41"/>
        <v>58</v>
      </c>
      <c r="C215" s="27">
        <f t="shared" ca="1" si="39"/>
        <v>90.393604222054762</v>
      </c>
      <c r="D215" s="24">
        <f t="shared" ca="1" si="40"/>
        <v>16091</v>
      </c>
      <c r="E215" s="25">
        <f t="shared" ca="1" si="42"/>
        <v>502037.51446291688</v>
      </c>
    </row>
    <row r="216" spans="1:5" s="36" customFormat="1" hidden="1">
      <c r="A216" s="22">
        <v>198</v>
      </c>
      <c r="B216" s="22">
        <f t="shared" ca="1" si="41"/>
        <v>57</v>
      </c>
      <c r="C216" s="27">
        <f t="shared" ca="1" si="39"/>
        <v>98.123192300208572</v>
      </c>
      <c r="D216" s="24">
        <f t="shared" ca="1" si="40"/>
        <v>11995</v>
      </c>
      <c r="E216" s="25">
        <f t="shared" ca="1" si="42"/>
        <v>91152.308358998154</v>
      </c>
    </row>
    <row r="217" spans="1:5" s="36" customFormat="1" hidden="1">
      <c r="A217" s="22">
        <v>199</v>
      </c>
      <c r="B217" s="22">
        <f t="shared" ca="1" si="41"/>
        <v>57</v>
      </c>
      <c r="C217" s="27">
        <f t="shared" ca="1" si="39"/>
        <v>86.043760212378828</v>
      </c>
      <c r="D217" s="24">
        <f t="shared" ca="1" si="40"/>
        <v>9636</v>
      </c>
      <c r="E217" s="25">
        <f t="shared" ca="1" si="42"/>
        <v>33274.326593517559</v>
      </c>
    </row>
    <row r="218" spans="1:5" s="36" customFormat="1" hidden="1">
      <c r="A218" s="22">
        <v>200</v>
      </c>
      <c r="B218" s="22">
        <f t="shared" ca="1" si="41"/>
        <v>55</v>
      </c>
      <c r="C218" s="27">
        <f t="shared" ca="1" si="39"/>
        <v>96.718841422056499</v>
      </c>
      <c r="D218" s="24">
        <f t="shared" ca="1" si="40"/>
        <v>14846</v>
      </c>
      <c r="E218" s="25">
        <f t="shared" ca="1" si="42"/>
        <v>352316.08024814911</v>
      </c>
    </row>
    <row r="219" spans="1:5" s="36" customFormat="1" hidden="1">
      <c r="A219" s="22">
        <v>201</v>
      </c>
      <c r="B219" s="22">
        <f t="shared" ca="1" si="41"/>
        <v>57</v>
      </c>
      <c r="C219" s="27">
        <f t="shared" ca="1" si="39"/>
        <v>99.001780813943284</v>
      </c>
      <c r="D219" s="24">
        <f t="shared" ca="1" si="40"/>
        <v>9293</v>
      </c>
      <c r="E219" s="25">
        <f t="shared" ca="1" si="42"/>
        <v>-116627.54910397495</v>
      </c>
    </row>
    <row r="220" spans="1:5" s="36" customFormat="1" hidden="1">
      <c r="A220" s="22">
        <v>202</v>
      </c>
      <c r="B220" s="22">
        <f t="shared" ca="1" si="41"/>
        <v>56</v>
      </c>
      <c r="C220" s="27">
        <f t="shared" ca="1" si="39"/>
        <v>91.742194989890777</v>
      </c>
      <c r="D220" s="24">
        <f t="shared" ca="1" si="40"/>
        <v>12053</v>
      </c>
      <c r="E220" s="25">
        <f t="shared" ca="1" si="42"/>
        <v>184400.32378684648</v>
      </c>
    </row>
    <row r="221" spans="1:5" s="36" customFormat="1" hidden="1">
      <c r="A221" s="22">
        <v>203</v>
      </c>
      <c r="B221" s="22">
        <f t="shared" ca="1" si="41"/>
        <v>57</v>
      </c>
      <c r="C221" s="27">
        <f t="shared" ca="1" si="39"/>
        <v>104.26459877911229</v>
      </c>
      <c r="D221" s="24">
        <f t="shared" ca="1" si="40"/>
        <v>10268</v>
      </c>
      <c r="E221" s="25">
        <f t="shared" ca="1" si="42"/>
        <v>-99492.900263924967</v>
      </c>
    </row>
    <row r="222" spans="1:5" s="36" customFormat="1" hidden="1">
      <c r="A222" s="22">
        <v>204</v>
      </c>
      <c r="B222" s="22">
        <f t="shared" ca="1" si="41"/>
        <v>58</v>
      </c>
      <c r="C222" s="27">
        <f t="shared" ca="1" si="39"/>
        <v>94.805204867183022</v>
      </c>
      <c r="D222" s="24">
        <f t="shared" ca="1" si="40"/>
        <v>9655</v>
      </c>
      <c r="E222" s="25">
        <f t="shared" ca="1" si="42"/>
        <v>-59339.252992652124</v>
      </c>
    </row>
    <row r="223" spans="1:5" s="36" customFormat="1" hidden="1">
      <c r="A223" s="22">
        <v>205</v>
      </c>
      <c r="B223" s="22">
        <f t="shared" ca="1" si="41"/>
        <v>57</v>
      </c>
      <c r="C223" s="27">
        <f t="shared" ca="1" si="39"/>
        <v>81.317381864718385</v>
      </c>
      <c r="D223" s="24">
        <f t="shared" ca="1" si="40"/>
        <v>13758</v>
      </c>
      <c r="E223" s="25">
        <f t="shared" ca="1" si="42"/>
        <v>452611.46030520438</v>
      </c>
    </row>
    <row r="224" spans="1:5" s="36" customFormat="1" hidden="1">
      <c r="A224" s="22">
        <v>206</v>
      </c>
      <c r="B224" s="22">
        <f t="shared" ca="1" si="41"/>
        <v>56</v>
      </c>
      <c r="C224" s="27">
        <f t="shared" ca="1" si="39"/>
        <v>84.794025025857138</v>
      </c>
      <c r="D224" s="24">
        <f t="shared" ca="1" si="40"/>
        <v>13990</v>
      </c>
      <c r="E224" s="25">
        <f t="shared" ca="1" si="42"/>
        <v>439001.5898882586</v>
      </c>
    </row>
    <row r="225" spans="1:5" s="36" customFormat="1" hidden="1">
      <c r="A225" s="22">
        <v>207</v>
      </c>
      <c r="B225" s="22">
        <f t="shared" ca="1" si="41"/>
        <v>57</v>
      </c>
      <c r="C225" s="27">
        <f t="shared" ca="1" si="39"/>
        <v>83.609779683712475</v>
      </c>
      <c r="D225" s="24">
        <f t="shared" ca="1" si="40"/>
        <v>13073</v>
      </c>
      <c r="E225" s="25">
        <f t="shared" ca="1" si="42"/>
        <v>360525.35019482672</v>
      </c>
    </row>
    <row r="226" spans="1:5" s="36" customFormat="1" hidden="1">
      <c r="A226" s="22">
        <v>208</v>
      </c>
      <c r="B226" s="22">
        <f t="shared" ca="1" si="41"/>
        <v>59</v>
      </c>
      <c r="C226" s="27">
        <f t="shared" ca="1" si="39"/>
        <v>107.4145188642751</v>
      </c>
      <c r="D226" s="24">
        <f t="shared" ca="1" si="40"/>
        <v>13343</v>
      </c>
      <c r="E226" s="25">
        <f t="shared" ca="1" si="42"/>
        <v>40078.07479397743</v>
      </c>
    </row>
    <row r="227" spans="1:5" s="36" customFormat="1" hidden="1">
      <c r="A227" s="22">
        <v>209</v>
      </c>
      <c r="B227" s="22">
        <f t="shared" ca="1" si="41"/>
        <v>57</v>
      </c>
      <c r="C227" s="27">
        <f t="shared" ca="1" si="39"/>
        <v>84.506936709383666</v>
      </c>
      <c r="D227" s="24">
        <f t="shared" ca="1" si="40"/>
        <v>12934</v>
      </c>
      <c r="E227" s="25">
        <f t="shared" ca="1" si="42"/>
        <v>336635.28060083161</v>
      </c>
    </row>
    <row r="228" spans="1:5" s="36" customFormat="1" hidden="1">
      <c r="A228" s="22">
        <v>210</v>
      </c>
      <c r="B228" s="22">
        <f t="shared" ca="1" si="41"/>
        <v>57</v>
      </c>
      <c r="C228" s="27">
        <f t="shared" ref="C228:C243" ca="1" si="43">$E$8+($E$9-$E$8)*RAND()</f>
        <v>94.328260310367895</v>
      </c>
      <c r="D228" s="24">
        <f t="shared" ca="1" si="40"/>
        <v>15919</v>
      </c>
      <c r="E228" s="25">
        <f t="shared" ca="1" si="42"/>
        <v>441456.42411925341</v>
      </c>
    </row>
    <row r="229" spans="1:5" s="36" customFormat="1" hidden="1">
      <c r="A229" s="22">
        <v>211</v>
      </c>
      <c r="B229" s="22">
        <f t="shared" ref="B229:B244" ca="1" si="44">VLOOKUP(RAND(),$A$10:$C$14,3)</f>
        <v>57</v>
      </c>
      <c r="C229" s="27">
        <f t="shared" ca="1" si="43"/>
        <v>85.229635176893211</v>
      </c>
      <c r="D229" s="24">
        <f t="shared" ca="1" si="40"/>
        <v>12576</v>
      </c>
      <c r="E229" s="25">
        <f t="shared" ca="1" si="42"/>
        <v>296224.10801539104</v>
      </c>
    </row>
    <row r="230" spans="1:5" s="36" customFormat="1" hidden="1">
      <c r="A230" s="22">
        <v>212</v>
      </c>
      <c r="B230" s="22">
        <f t="shared" ca="1" si="44"/>
        <v>55</v>
      </c>
      <c r="C230" s="27">
        <f t="shared" ca="1" si="43"/>
        <v>95.081844126036216</v>
      </c>
      <c r="D230" s="24">
        <f t="shared" ca="1" si="40"/>
        <v>13010</v>
      </c>
      <c r="E230" s="25">
        <f t="shared" ref="E230:E245" ca="1" si="45">($C$3-B230-C230)*D230-$C$4-$C$5</f>
        <v>231725.20792026888</v>
      </c>
    </row>
    <row r="231" spans="1:5" s="36" customFormat="1" hidden="1">
      <c r="A231" s="22">
        <v>213</v>
      </c>
      <c r="B231" s="22">
        <f t="shared" ca="1" si="44"/>
        <v>58</v>
      </c>
      <c r="C231" s="27">
        <f t="shared" ca="1" si="43"/>
        <v>87.253323924924118</v>
      </c>
      <c r="D231" s="24">
        <f t="shared" ca="1" si="40"/>
        <v>11291</v>
      </c>
      <c r="E231" s="25">
        <f t="shared" ca="1" si="45"/>
        <v>150583.71956368175</v>
      </c>
    </row>
    <row r="232" spans="1:5" s="36" customFormat="1" hidden="1">
      <c r="A232" s="22">
        <v>214</v>
      </c>
      <c r="B232" s="22">
        <f t="shared" ca="1" si="44"/>
        <v>57</v>
      </c>
      <c r="C232" s="27">
        <f t="shared" ca="1" si="43"/>
        <v>94.487212360912324</v>
      </c>
      <c r="D232" s="24">
        <f t="shared" ca="1" si="40"/>
        <v>9558</v>
      </c>
      <c r="E232" s="25">
        <f t="shared" ca="1" si="45"/>
        <v>-54132.775745599996</v>
      </c>
    </row>
    <row r="233" spans="1:5" s="36" customFormat="1" hidden="1">
      <c r="A233" s="22">
        <v>215</v>
      </c>
      <c r="B233" s="22">
        <f t="shared" ca="1" si="44"/>
        <v>56</v>
      </c>
      <c r="C233" s="27">
        <f t="shared" ca="1" si="43"/>
        <v>88.150893968569676</v>
      </c>
      <c r="D233" s="24">
        <f t="shared" ca="1" si="40"/>
        <v>10920</v>
      </c>
      <c r="E233" s="25">
        <f t="shared" ca="1" si="45"/>
        <v>131552.23786321911</v>
      </c>
    </row>
    <row r="234" spans="1:5" s="36" customFormat="1" hidden="1">
      <c r="A234" s="22">
        <v>216</v>
      </c>
      <c r="B234" s="22">
        <f t="shared" ca="1" si="44"/>
        <v>57</v>
      </c>
      <c r="C234" s="27">
        <f t="shared" ca="1" si="43"/>
        <v>107.34099219427048</v>
      </c>
      <c r="D234" s="24">
        <f t="shared" ca="1" si="40"/>
        <v>11273</v>
      </c>
      <c r="E234" s="25">
        <f t="shared" ca="1" si="45"/>
        <v>-66099.00500601111</v>
      </c>
    </row>
    <row r="235" spans="1:5" s="36" customFormat="1" hidden="1">
      <c r="A235" s="22">
        <v>217</v>
      </c>
      <c r="B235" s="22">
        <f t="shared" ca="1" si="44"/>
        <v>58</v>
      </c>
      <c r="C235" s="27">
        <f t="shared" ca="1" si="43"/>
        <v>106.05835877657769</v>
      </c>
      <c r="D235" s="24">
        <f t="shared" ca="1" si="40"/>
        <v>17699</v>
      </c>
      <c r="E235" s="25">
        <f t="shared" ca="1" si="45"/>
        <v>354402.10801335145</v>
      </c>
    </row>
    <row r="236" spans="1:5" s="36" customFormat="1" hidden="1">
      <c r="A236" s="22">
        <v>218</v>
      </c>
      <c r="B236" s="22">
        <f t="shared" ca="1" si="44"/>
        <v>56</v>
      </c>
      <c r="C236" s="27">
        <f t="shared" ca="1" si="43"/>
        <v>80.743575271374212</v>
      </c>
      <c r="D236" s="24">
        <f t="shared" ca="1" si="40"/>
        <v>14995</v>
      </c>
      <c r="E236" s="25">
        <f t="shared" ca="1" si="45"/>
        <v>588385.08880574373</v>
      </c>
    </row>
    <row r="237" spans="1:5" s="36" customFormat="1" hidden="1">
      <c r="A237" s="22">
        <v>219</v>
      </c>
      <c r="B237" s="22">
        <f t="shared" ca="1" si="44"/>
        <v>59</v>
      </c>
      <c r="C237" s="27">
        <f t="shared" ca="1" si="43"/>
        <v>107.4086997823413</v>
      </c>
      <c r="D237" s="24">
        <f t="shared" ca="1" si="40"/>
        <v>11108</v>
      </c>
      <c r="E237" s="25">
        <f t="shared" ca="1" si="45"/>
        <v>-99735.837182247196</v>
      </c>
    </row>
    <row r="238" spans="1:5" s="36" customFormat="1" hidden="1">
      <c r="A238" s="22">
        <v>220</v>
      </c>
      <c r="B238" s="22">
        <f t="shared" ca="1" si="44"/>
        <v>59</v>
      </c>
      <c r="C238" s="27">
        <f t="shared" ca="1" si="43"/>
        <v>84.579424755349748</v>
      </c>
      <c r="D238" s="24">
        <f t="shared" ca="1" si="40"/>
        <v>11707</v>
      </c>
      <c r="E238" s="25">
        <f t="shared" ca="1" si="45"/>
        <v>205018.67438912054</v>
      </c>
    </row>
    <row r="239" spans="1:5" s="36" customFormat="1" hidden="1">
      <c r="A239" s="22">
        <v>221</v>
      </c>
      <c r="B239" s="22">
        <f t="shared" ca="1" si="44"/>
        <v>57</v>
      </c>
      <c r="C239" s="27">
        <f t="shared" ca="1" si="43"/>
        <v>106.27311246506801</v>
      </c>
      <c r="D239" s="24">
        <f t="shared" ca="1" si="40"/>
        <v>16898</v>
      </c>
      <c r="E239" s="25">
        <f t="shared" ca="1" si="45"/>
        <v>315652.94556528074</v>
      </c>
    </row>
    <row r="240" spans="1:5" s="36" customFormat="1" hidden="1">
      <c r="A240" s="22">
        <v>222</v>
      </c>
      <c r="B240" s="22">
        <f t="shared" ca="1" si="44"/>
        <v>58</v>
      </c>
      <c r="C240" s="27">
        <f t="shared" ca="1" si="43"/>
        <v>98.389001762886778</v>
      </c>
      <c r="D240" s="24">
        <f t="shared" ca="1" si="40"/>
        <v>11974</v>
      </c>
      <c r="E240" s="25">
        <f t="shared" ca="1" si="45"/>
        <v>74444.092891193694</v>
      </c>
    </row>
    <row r="241" spans="1:5" s="36" customFormat="1" hidden="1">
      <c r="A241" s="22">
        <v>223</v>
      </c>
      <c r="B241" s="22">
        <f t="shared" ca="1" si="44"/>
        <v>56</v>
      </c>
      <c r="C241" s="27">
        <f t="shared" ca="1" si="43"/>
        <v>83.357944585787891</v>
      </c>
      <c r="D241" s="24">
        <f t="shared" ca="1" si="40"/>
        <v>12711</v>
      </c>
      <c r="E241" s="25">
        <f t="shared" ca="1" si="45"/>
        <v>344440.16637005005</v>
      </c>
    </row>
    <row r="242" spans="1:5" s="36" customFormat="1" hidden="1">
      <c r="A242" s="22">
        <v>224</v>
      </c>
      <c r="B242" s="22">
        <f t="shared" ca="1" si="44"/>
        <v>56</v>
      </c>
      <c r="C242" s="27">
        <f t="shared" ca="1" si="43"/>
        <v>109.8188565741537</v>
      </c>
      <c r="D242" s="24">
        <f t="shared" ca="1" si="40"/>
        <v>11582</v>
      </c>
      <c r="E242" s="25">
        <f t="shared" ca="1" si="45"/>
        <v>-63235.996841848129</v>
      </c>
    </row>
    <row r="243" spans="1:5" s="36" customFormat="1" hidden="1">
      <c r="A243" s="22">
        <v>225</v>
      </c>
      <c r="B243" s="22">
        <f t="shared" ca="1" si="44"/>
        <v>56</v>
      </c>
      <c r="C243" s="27">
        <f t="shared" ca="1" si="43"/>
        <v>90.123895060095109</v>
      </c>
      <c r="D243" s="24">
        <f t="shared" ca="1" si="40"/>
        <v>17956</v>
      </c>
      <c r="E243" s="25">
        <f t="shared" ca="1" si="45"/>
        <v>693123.34030093229</v>
      </c>
    </row>
    <row r="244" spans="1:5" s="36" customFormat="1" hidden="1">
      <c r="A244" s="22">
        <v>226</v>
      </c>
      <c r="B244" s="22">
        <f t="shared" ca="1" si="44"/>
        <v>57</v>
      </c>
      <c r="C244" s="27">
        <f t="shared" ref="C244:C259" ca="1" si="46">$E$8+($E$9-$E$8)*RAND()</f>
        <v>89.737014664497025</v>
      </c>
      <c r="D244" s="24">
        <f t="shared" ca="1" si="40"/>
        <v>10268</v>
      </c>
      <c r="E244" s="25">
        <f t="shared" ca="1" si="45"/>
        <v>49676.333424944547</v>
      </c>
    </row>
    <row r="245" spans="1:5" s="36" customFormat="1" hidden="1">
      <c r="A245" s="22">
        <v>227</v>
      </c>
      <c r="B245" s="22">
        <f t="shared" ref="B245:B260" ca="1" si="47">VLOOKUP(RAND(),$A$10:$C$14,3)</f>
        <v>58</v>
      </c>
      <c r="C245" s="27">
        <f t="shared" ca="1" si="46"/>
        <v>94.221068887239682</v>
      </c>
      <c r="D245" s="24">
        <f t="shared" ca="1" si="40"/>
        <v>14270</v>
      </c>
      <c r="E245" s="25">
        <f t="shared" ca="1" si="45"/>
        <v>300635.34697908978</v>
      </c>
    </row>
    <row r="246" spans="1:5" s="36" customFormat="1" hidden="1">
      <c r="A246" s="22">
        <v>228</v>
      </c>
      <c r="B246" s="22">
        <f t="shared" ca="1" si="47"/>
        <v>59</v>
      </c>
      <c r="C246" s="27">
        <f t="shared" ca="1" si="46"/>
        <v>88.181305662400902</v>
      </c>
      <c r="D246" s="24">
        <f t="shared" ca="1" si="40"/>
        <v>10584</v>
      </c>
      <c r="E246" s="25">
        <f t="shared" ref="E246:E261" ca="1" si="48">($C$3-B246-C246)*D246-$C$4-$C$5</f>
        <v>70969.060869148816</v>
      </c>
    </row>
    <row r="247" spans="1:5" s="36" customFormat="1" hidden="1">
      <c r="A247" s="22">
        <v>229</v>
      </c>
      <c r="B247" s="22">
        <f t="shared" ca="1" si="47"/>
        <v>56</v>
      </c>
      <c r="C247" s="27">
        <f t="shared" ca="1" si="46"/>
        <v>97.104575540841324</v>
      </c>
      <c r="D247" s="24">
        <f t="shared" ca="1" si="40"/>
        <v>13204</v>
      </c>
      <c r="E247" s="25">
        <f t="shared" ca="1" si="48"/>
        <v>207123.18455873115</v>
      </c>
    </row>
    <row r="248" spans="1:5" s="36" customFormat="1" hidden="1">
      <c r="A248" s="22">
        <v>230</v>
      </c>
      <c r="B248" s="22">
        <f t="shared" ca="1" si="47"/>
        <v>58</v>
      </c>
      <c r="C248" s="27">
        <f t="shared" ca="1" si="46"/>
        <v>97.618597844927848</v>
      </c>
      <c r="D248" s="24">
        <f t="shared" ca="1" si="40"/>
        <v>11057</v>
      </c>
      <c r="E248" s="25">
        <f t="shared" ca="1" si="48"/>
        <v>16378.163628632785</v>
      </c>
    </row>
    <row r="249" spans="1:5" s="36" customFormat="1" hidden="1">
      <c r="A249" s="22">
        <v>231</v>
      </c>
      <c r="B249" s="22">
        <f t="shared" ca="1" si="47"/>
        <v>57</v>
      </c>
      <c r="C249" s="27">
        <f t="shared" ca="1" si="46"/>
        <v>85.076004818166979</v>
      </c>
      <c r="D249" s="24">
        <f t="shared" ca="1" si="40"/>
        <v>15164</v>
      </c>
      <c r="E249" s="25">
        <f t="shared" ca="1" si="48"/>
        <v>523115.46293731593</v>
      </c>
    </row>
    <row r="250" spans="1:5" s="36" customFormat="1" hidden="1">
      <c r="A250" s="22">
        <v>232</v>
      </c>
      <c r="B250" s="22">
        <f t="shared" ca="1" si="47"/>
        <v>57</v>
      </c>
      <c r="C250" s="27">
        <f t="shared" ca="1" si="46"/>
        <v>81.653447749958559</v>
      </c>
      <c r="D250" s="24">
        <f t="shared" ca="1" si="40"/>
        <v>13204</v>
      </c>
      <c r="E250" s="25">
        <f t="shared" ca="1" si="48"/>
        <v>397935.87590954709</v>
      </c>
    </row>
    <row r="251" spans="1:5" s="36" customFormat="1" hidden="1">
      <c r="A251" s="22">
        <v>233</v>
      </c>
      <c r="B251" s="22">
        <f t="shared" ca="1" si="47"/>
        <v>56</v>
      </c>
      <c r="C251" s="27">
        <f t="shared" ca="1" si="46"/>
        <v>86.594199613638153</v>
      </c>
      <c r="D251" s="24">
        <f t="shared" ca="1" si="40"/>
        <v>15613</v>
      </c>
      <c r="E251" s="25">
        <f t="shared" ca="1" si="48"/>
        <v>554053.76143226749</v>
      </c>
    </row>
    <row r="252" spans="1:5" s="36" customFormat="1" hidden="1">
      <c r="A252" s="22">
        <v>234</v>
      </c>
      <c r="B252" s="22">
        <f t="shared" ca="1" si="47"/>
        <v>57</v>
      </c>
      <c r="C252" s="27">
        <f t="shared" ca="1" si="46"/>
        <v>81.642964276737658</v>
      </c>
      <c r="D252" s="24">
        <f t="shared" ca="1" si="40"/>
        <v>11333</v>
      </c>
      <c r="E252" s="25">
        <f t="shared" ca="1" si="48"/>
        <v>229016.28585173213</v>
      </c>
    </row>
    <row r="253" spans="1:5" s="36" customFormat="1" hidden="1">
      <c r="A253" s="22">
        <v>235</v>
      </c>
      <c r="B253" s="22">
        <f t="shared" ca="1" si="47"/>
        <v>57</v>
      </c>
      <c r="C253" s="27">
        <f t="shared" ca="1" si="46"/>
        <v>81.229811331732279</v>
      </c>
      <c r="D253" s="24">
        <f t="shared" ca="1" si="40"/>
        <v>11009</v>
      </c>
      <c r="E253" s="25">
        <f t="shared" ca="1" si="48"/>
        <v>204289.00704895938</v>
      </c>
    </row>
    <row r="254" spans="1:5" s="36" customFormat="1" hidden="1">
      <c r="A254" s="22">
        <v>236</v>
      </c>
      <c r="B254" s="22">
        <f t="shared" ca="1" si="47"/>
        <v>57</v>
      </c>
      <c r="C254" s="27">
        <f t="shared" ca="1" si="46"/>
        <v>99.011791448393922</v>
      </c>
      <c r="D254" s="24">
        <f t="shared" ca="1" si="40"/>
        <v>12470</v>
      </c>
      <c r="E254" s="25">
        <f t="shared" ca="1" si="48"/>
        <v>115162.96063852776</v>
      </c>
    </row>
    <row r="255" spans="1:5" s="36" customFormat="1" hidden="1">
      <c r="A255" s="22">
        <v>237</v>
      </c>
      <c r="B255" s="22">
        <f t="shared" ca="1" si="47"/>
        <v>58</v>
      </c>
      <c r="C255" s="27">
        <f t="shared" ca="1" si="46"/>
        <v>100.8999255730933</v>
      </c>
      <c r="D255" s="24">
        <f t="shared" ca="1" si="40"/>
        <v>11707</v>
      </c>
      <c r="E255" s="25">
        <f t="shared" ca="1" si="48"/>
        <v>25661.571315796697</v>
      </c>
    </row>
    <row r="256" spans="1:5" s="36" customFormat="1" hidden="1">
      <c r="A256" s="22">
        <v>238</v>
      </c>
      <c r="B256" s="22">
        <f t="shared" ca="1" si="47"/>
        <v>57</v>
      </c>
      <c r="C256" s="27">
        <f t="shared" ca="1" si="46"/>
        <v>107.97706078449237</v>
      </c>
      <c r="D256" s="24">
        <f t="shared" ca="1" si="40"/>
        <v>16519</v>
      </c>
      <c r="E256" s="25">
        <f t="shared" ca="1" si="48"/>
        <v>262594.93290097057</v>
      </c>
    </row>
    <row r="257" spans="1:5" s="36" customFormat="1" hidden="1">
      <c r="A257" s="22">
        <v>239</v>
      </c>
      <c r="B257" s="22">
        <f t="shared" ca="1" si="47"/>
        <v>56</v>
      </c>
      <c r="C257" s="27">
        <f t="shared" ca="1" si="46"/>
        <v>98.345638443873042</v>
      </c>
      <c r="D257" s="24">
        <f t="shared" ca="1" si="40"/>
        <v>12169</v>
      </c>
      <c r="E257" s="25">
        <f t="shared" ca="1" si="48"/>
        <v>113468.92577650899</v>
      </c>
    </row>
    <row r="258" spans="1:5" s="36" customFormat="1" hidden="1">
      <c r="A258" s="22">
        <v>240</v>
      </c>
      <c r="B258" s="22">
        <f t="shared" ca="1" si="47"/>
        <v>57</v>
      </c>
      <c r="C258" s="27">
        <f t="shared" ca="1" si="46"/>
        <v>90.050014178765394</v>
      </c>
      <c r="D258" s="24">
        <f t="shared" ca="1" si="40"/>
        <v>15996</v>
      </c>
      <c r="E258" s="25">
        <f t="shared" ca="1" si="48"/>
        <v>515871.97319646878</v>
      </c>
    </row>
    <row r="259" spans="1:5" s="36" customFormat="1" hidden="1">
      <c r="A259" s="22">
        <v>241</v>
      </c>
      <c r="B259" s="22">
        <f t="shared" ca="1" si="47"/>
        <v>57</v>
      </c>
      <c r="C259" s="27">
        <f t="shared" ca="1" si="46"/>
        <v>101.78271175072959</v>
      </c>
      <c r="D259" s="24">
        <f t="shared" ca="1" si="40"/>
        <v>16316</v>
      </c>
      <c r="E259" s="25">
        <f t="shared" ca="1" si="48"/>
        <v>350665.27507509594</v>
      </c>
    </row>
    <row r="260" spans="1:5" s="36" customFormat="1" hidden="1">
      <c r="A260" s="22">
        <v>242</v>
      </c>
      <c r="B260" s="22">
        <f t="shared" ca="1" si="47"/>
        <v>58</v>
      </c>
      <c r="C260" s="27">
        <f t="shared" ref="C260:C275" ca="1" si="49">$E$8+($E$9-$E$8)*RAND()</f>
        <v>83.433504090962415</v>
      </c>
      <c r="D260" s="24">
        <f t="shared" ca="1" si="40"/>
        <v>15570</v>
      </c>
      <c r="E260" s="25">
        <f t="shared" ca="1" si="48"/>
        <v>568410.34130371525</v>
      </c>
    </row>
    <row r="261" spans="1:5" s="36" customFormat="1" hidden="1">
      <c r="A261" s="22">
        <v>243</v>
      </c>
      <c r="B261" s="22">
        <f t="shared" ref="B261:B276" ca="1" si="50">VLOOKUP(RAND(),$A$10:$C$14,3)</f>
        <v>59</v>
      </c>
      <c r="C261" s="27">
        <f t="shared" ca="1" si="49"/>
        <v>99.327277682288653</v>
      </c>
      <c r="D261" s="24">
        <f t="shared" ca="1" si="40"/>
        <v>17502</v>
      </c>
      <c r="E261" s="25">
        <f t="shared" ca="1" si="48"/>
        <v>441913.986004584</v>
      </c>
    </row>
    <row r="262" spans="1:5" s="36" customFormat="1" hidden="1">
      <c r="A262" s="22">
        <v>244</v>
      </c>
      <c r="B262" s="22">
        <f t="shared" ca="1" si="50"/>
        <v>55</v>
      </c>
      <c r="C262" s="27">
        <f t="shared" ca="1" si="49"/>
        <v>86.760547328305805</v>
      </c>
      <c r="D262" s="24">
        <f t="shared" ca="1" si="40"/>
        <v>17518</v>
      </c>
      <c r="E262" s="25">
        <f t="shared" ref="E262:E277" ca="1" si="51">($C$3-B262-C262)*D262-$C$4-$C$5</f>
        <v>733260.7319027388</v>
      </c>
    </row>
    <row r="263" spans="1:5" s="36" customFormat="1" hidden="1">
      <c r="A263" s="22">
        <v>245</v>
      </c>
      <c r="B263" s="22">
        <f t="shared" ca="1" si="50"/>
        <v>56</v>
      </c>
      <c r="C263" s="27">
        <f t="shared" ca="1" si="49"/>
        <v>93.375272115872491</v>
      </c>
      <c r="D263" s="24">
        <f t="shared" ca="1" si="40"/>
        <v>11654</v>
      </c>
      <c r="E263" s="25">
        <f t="shared" ca="1" si="51"/>
        <v>132946.57876162196</v>
      </c>
    </row>
    <row r="264" spans="1:5" s="36" customFormat="1" hidden="1">
      <c r="A264" s="22">
        <v>246</v>
      </c>
      <c r="B264" s="22">
        <f t="shared" ca="1" si="50"/>
        <v>57</v>
      </c>
      <c r="C264" s="27">
        <f t="shared" ca="1" si="49"/>
        <v>98.806420971480662</v>
      </c>
      <c r="D264" s="24">
        <f t="shared" ca="1" si="40"/>
        <v>9163</v>
      </c>
      <c r="E264" s="25">
        <f t="shared" ca="1" si="51"/>
        <v>-124327.23536167736</v>
      </c>
    </row>
    <row r="265" spans="1:5" s="36" customFormat="1" hidden="1">
      <c r="A265" s="22">
        <v>247</v>
      </c>
      <c r="B265" s="22">
        <f t="shared" ca="1" si="50"/>
        <v>57</v>
      </c>
      <c r="C265" s="27">
        <f t="shared" ca="1" si="49"/>
        <v>80.860999925659257</v>
      </c>
      <c r="D265" s="24">
        <f t="shared" ca="1" si="40"/>
        <v>14773</v>
      </c>
      <c r="E265" s="25">
        <f t="shared" ca="1" si="51"/>
        <v>551396.44809823576</v>
      </c>
    </row>
    <row r="266" spans="1:5" s="36" customFormat="1" hidden="1">
      <c r="A266" s="22">
        <v>248</v>
      </c>
      <c r="B266" s="22">
        <f t="shared" ca="1" si="50"/>
        <v>58</v>
      </c>
      <c r="C266" s="27">
        <f t="shared" ca="1" si="49"/>
        <v>97.09260433979793</v>
      </c>
      <c r="D266" s="24">
        <f t="shared" ca="1" si="40"/>
        <v>17569</v>
      </c>
      <c r="E266" s="25">
        <f t="shared" ca="1" si="51"/>
        <v>503479.03435409022</v>
      </c>
    </row>
    <row r="267" spans="1:5" s="36" customFormat="1" hidden="1">
      <c r="A267" s="22">
        <v>249</v>
      </c>
      <c r="B267" s="22">
        <f t="shared" ca="1" si="50"/>
        <v>58</v>
      </c>
      <c r="C267" s="27">
        <f t="shared" ca="1" si="49"/>
        <v>93.201143921171592</v>
      </c>
      <c r="D267" s="24">
        <f t="shared" ca="1" si="40"/>
        <v>16522</v>
      </c>
      <c r="E267" s="25">
        <f t="shared" ca="1" si="51"/>
        <v>490392.70013440284</v>
      </c>
    </row>
    <row r="268" spans="1:5" s="36" customFormat="1" hidden="1">
      <c r="A268" s="22">
        <v>250</v>
      </c>
      <c r="B268" s="22">
        <f t="shared" ca="1" si="50"/>
        <v>58</v>
      </c>
      <c r="C268" s="27">
        <f t="shared" ca="1" si="49"/>
        <v>98.325686654046848</v>
      </c>
      <c r="D268" s="24">
        <f t="shared" ca="1" si="40"/>
        <v>14350</v>
      </c>
      <c r="E268" s="25">
        <f t="shared" ca="1" si="51"/>
        <v>247876.39651442773</v>
      </c>
    </row>
    <row r="269" spans="1:5" s="36" customFormat="1" hidden="1">
      <c r="A269" s="22">
        <v>251</v>
      </c>
      <c r="B269" s="22">
        <f t="shared" ca="1" si="50"/>
        <v>55</v>
      </c>
      <c r="C269" s="27">
        <f t="shared" ca="1" si="49"/>
        <v>102.78585558752212</v>
      </c>
      <c r="D269" s="24">
        <f t="shared" ca="1" si="40"/>
        <v>12402</v>
      </c>
      <c r="E269" s="25">
        <f t="shared" ca="1" si="51"/>
        <v>88197.819003550685</v>
      </c>
    </row>
    <row r="270" spans="1:5" s="36" customFormat="1" hidden="1">
      <c r="A270" s="22">
        <v>252</v>
      </c>
      <c r="B270" s="22">
        <f t="shared" ca="1" si="50"/>
        <v>57</v>
      </c>
      <c r="C270" s="27">
        <f t="shared" ca="1" si="49"/>
        <v>93.92787252437536</v>
      </c>
      <c r="D270" s="24">
        <f t="shared" ca="1" si="40"/>
        <v>10569</v>
      </c>
      <c r="E270" s="25">
        <f t="shared" ca="1" si="51"/>
        <v>30144.315289876773</v>
      </c>
    </row>
    <row r="271" spans="1:5" s="36" customFormat="1" hidden="1">
      <c r="A271" s="22">
        <v>253</v>
      </c>
      <c r="B271" s="22">
        <f t="shared" ca="1" si="50"/>
        <v>55</v>
      </c>
      <c r="C271" s="27">
        <f t="shared" ca="1" si="49"/>
        <v>101.77770402985732</v>
      </c>
      <c r="D271" s="24">
        <f t="shared" ca="1" si="40"/>
        <v>16907</v>
      </c>
      <c r="E271" s="25">
        <f t="shared" ca="1" si="51"/>
        <v>426062.35796720232</v>
      </c>
    </row>
    <row r="272" spans="1:5" s="36" customFormat="1" hidden="1">
      <c r="A272" s="22">
        <v>254</v>
      </c>
      <c r="B272" s="22">
        <f t="shared" ca="1" si="50"/>
        <v>56</v>
      </c>
      <c r="C272" s="27">
        <f t="shared" ca="1" si="49"/>
        <v>86.78478970475247</v>
      </c>
      <c r="D272" s="24">
        <f t="shared" ca="1" si="40"/>
        <v>13456</v>
      </c>
      <c r="E272" s="25">
        <f t="shared" ca="1" si="51"/>
        <v>365111.8697328507</v>
      </c>
    </row>
    <row r="273" spans="1:5" s="36" customFormat="1" hidden="1">
      <c r="A273" s="22">
        <v>255</v>
      </c>
      <c r="B273" s="22">
        <f t="shared" ca="1" si="50"/>
        <v>57</v>
      </c>
      <c r="C273" s="27">
        <f t="shared" ca="1" si="49"/>
        <v>99.275957395241079</v>
      </c>
      <c r="D273" s="24">
        <f t="shared" ca="1" si="40"/>
        <v>12031</v>
      </c>
      <c r="E273" s="25">
        <f t="shared" ca="1" si="51"/>
        <v>79942.95657785458</v>
      </c>
    </row>
    <row r="274" spans="1:5" s="36" customFormat="1" hidden="1">
      <c r="A274" s="22">
        <v>256</v>
      </c>
      <c r="B274" s="22">
        <f t="shared" ca="1" si="50"/>
        <v>58</v>
      </c>
      <c r="C274" s="27">
        <f t="shared" ca="1" si="49"/>
        <v>102.5631556719822</v>
      </c>
      <c r="D274" s="24">
        <f t="shared" ca="1" si="40"/>
        <v>12127</v>
      </c>
      <c r="E274" s="25">
        <f t="shared" ca="1" si="51"/>
        <v>34933.611165871844</v>
      </c>
    </row>
    <row r="275" spans="1:5" s="36" customFormat="1" hidden="1">
      <c r="A275" s="22">
        <v>257</v>
      </c>
      <c r="B275" s="22">
        <f t="shared" ca="1" si="50"/>
        <v>57</v>
      </c>
      <c r="C275" s="27">
        <f t="shared" ca="1" si="49"/>
        <v>90.915802403663179</v>
      </c>
      <c r="D275" s="24">
        <f t="shared" ca="1" si="40"/>
        <v>16204</v>
      </c>
      <c r="E275" s="25">
        <f t="shared" ca="1" si="51"/>
        <v>518888.33785104193</v>
      </c>
    </row>
    <row r="276" spans="1:5" s="36" customFormat="1" hidden="1">
      <c r="A276" s="22">
        <v>258</v>
      </c>
      <c r="B276" s="22">
        <f t="shared" ca="1" si="50"/>
        <v>57</v>
      </c>
      <c r="C276" s="27">
        <f t="shared" ref="C276:C291" ca="1" si="52">$E$8+($E$9-$E$8)*RAND()</f>
        <v>104.77370465690318</v>
      </c>
      <c r="D276" s="24">
        <f t="shared" ref="D276:D339" ca="1" si="53">RANDBETWEEN($E$13,$E$14)</f>
        <v>14119</v>
      </c>
      <c r="E276" s="25">
        <f t="shared" ca="1" si="51"/>
        <v>154168.06394918403</v>
      </c>
    </row>
    <row r="277" spans="1:5" s="36" customFormat="1" hidden="1">
      <c r="A277" s="22">
        <v>259</v>
      </c>
      <c r="B277" s="22">
        <f t="shared" ref="B277:B292" ca="1" si="54">VLOOKUP(RAND(),$A$10:$C$14,3)</f>
        <v>58</v>
      </c>
      <c r="C277" s="27">
        <f t="shared" ca="1" si="52"/>
        <v>95.485551046745798</v>
      </c>
      <c r="D277" s="24">
        <f t="shared" ca="1" si="53"/>
        <v>17109</v>
      </c>
      <c r="E277" s="25">
        <f t="shared" ca="1" si="51"/>
        <v>496976.70714122616</v>
      </c>
    </row>
    <row r="278" spans="1:5" s="36" customFormat="1" hidden="1">
      <c r="A278" s="22">
        <v>260</v>
      </c>
      <c r="B278" s="22">
        <f t="shared" ca="1" si="54"/>
        <v>59</v>
      </c>
      <c r="C278" s="27">
        <f t="shared" ca="1" si="52"/>
        <v>101.24477935508719</v>
      </c>
      <c r="D278" s="24">
        <f t="shared" ca="1" si="53"/>
        <v>17290</v>
      </c>
      <c r="E278" s="25">
        <f t="shared" ref="E278:E293" ca="1" si="55">($C$3-B278-C278)*D278-$C$4-$C$5</f>
        <v>393777.76495054248</v>
      </c>
    </row>
    <row r="279" spans="1:5" s="36" customFormat="1" hidden="1">
      <c r="A279" s="22">
        <v>261</v>
      </c>
      <c r="B279" s="22">
        <f t="shared" ca="1" si="54"/>
        <v>57</v>
      </c>
      <c r="C279" s="27">
        <f t="shared" ca="1" si="52"/>
        <v>87.135929762822457</v>
      </c>
      <c r="D279" s="24">
        <f t="shared" ca="1" si="53"/>
        <v>16033</v>
      </c>
      <c r="E279" s="25">
        <f t="shared" ca="1" si="55"/>
        <v>565625.63811266748</v>
      </c>
    </row>
    <row r="280" spans="1:5" s="36" customFormat="1" hidden="1">
      <c r="A280" s="22">
        <v>262</v>
      </c>
      <c r="B280" s="22">
        <f t="shared" ca="1" si="54"/>
        <v>55</v>
      </c>
      <c r="C280" s="27">
        <f t="shared" ca="1" si="52"/>
        <v>109.79030774623517</v>
      </c>
      <c r="D280" s="24">
        <f t="shared" ca="1" si="53"/>
        <v>11584</v>
      </c>
      <c r="E280" s="25">
        <f t="shared" ca="1" si="55"/>
        <v>-51194.92493238824</v>
      </c>
    </row>
    <row r="281" spans="1:5" s="36" customFormat="1" hidden="1">
      <c r="A281" s="22">
        <v>263</v>
      </c>
      <c r="B281" s="22">
        <f t="shared" ca="1" si="54"/>
        <v>57</v>
      </c>
      <c r="C281" s="27">
        <f t="shared" ca="1" si="52"/>
        <v>107.23877608357272</v>
      </c>
      <c r="D281" s="24">
        <f t="shared" ca="1" si="53"/>
        <v>15686</v>
      </c>
      <c r="E281" s="25">
        <f t="shared" ca="1" si="55"/>
        <v>220844.55835307832</v>
      </c>
    </row>
    <row r="282" spans="1:5" s="36" customFormat="1" hidden="1">
      <c r="A282" s="22">
        <v>264</v>
      </c>
      <c r="B282" s="22">
        <f t="shared" ca="1" si="54"/>
        <v>56</v>
      </c>
      <c r="C282" s="27">
        <f t="shared" ca="1" si="52"/>
        <v>95.718400280596512</v>
      </c>
      <c r="D282" s="24">
        <f t="shared" ca="1" si="53"/>
        <v>15431</v>
      </c>
      <c r="E282" s="25">
        <f t="shared" ca="1" si="55"/>
        <v>397532.3652701152</v>
      </c>
    </row>
    <row r="283" spans="1:5" s="36" customFormat="1" hidden="1">
      <c r="A283" s="22">
        <v>265</v>
      </c>
      <c r="B283" s="22">
        <f t="shared" ca="1" si="54"/>
        <v>56</v>
      </c>
      <c r="C283" s="27">
        <f t="shared" ca="1" si="52"/>
        <v>108.1910330634351</v>
      </c>
      <c r="D283" s="24">
        <f t="shared" ca="1" si="53"/>
        <v>12521</v>
      </c>
      <c r="E283" s="25">
        <f t="shared" ca="1" si="55"/>
        <v>16473.075012729154</v>
      </c>
    </row>
    <row r="284" spans="1:5" s="36" customFormat="1" hidden="1">
      <c r="A284" s="22">
        <v>266</v>
      </c>
      <c r="B284" s="22">
        <f t="shared" ca="1" si="54"/>
        <v>57</v>
      </c>
      <c r="C284" s="27">
        <f t="shared" ca="1" si="52"/>
        <v>87.137819370680191</v>
      </c>
      <c r="D284" s="24">
        <f t="shared" ca="1" si="53"/>
        <v>17031</v>
      </c>
      <c r="E284" s="25">
        <f t="shared" ca="1" si="55"/>
        <v>650287.79829794564</v>
      </c>
    </row>
    <row r="285" spans="1:5" s="36" customFormat="1" hidden="1">
      <c r="A285" s="22">
        <v>267</v>
      </c>
      <c r="B285" s="22">
        <f t="shared" ca="1" si="54"/>
        <v>57</v>
      </c>
      <c r="C285" s="27">
        <f t="shared" ca="1" si="52"/>
        <v>99.597844917587963</v>
      </c>
      <c r="D285" s="24">
        <f t="shared" ca="1" si="53"/>
        <v>13564</v>
      </c>
      <c r="E285" s="25">
        <f t="shared" ca="1" si="55"/>
        <v>187062.83153783681</v>
      </c>
    </row>
    <row r="286" spans="1:5" s="36" customFormat="1" hidden="1">
      <c r="A286" s="22">
        <v>268</v>
      </c>
      <c r="B286" s="22">
        <f t="shared" ca="1" si="54"/>
        <v>55</v>
      </c>
      <c r="C286" s="27">
        <f t="shared" ca="1" si="52"/>
        <v>101.75573934920831</v>
      </c>
      <c r="D286" s="24">
        <f t="shared" ca="1" si="53"/>
        <v>9872</v>
      </c>
      <c r="E286" s="25">
        <f t="shared" ca="1" si="55"/>
        <v>-81804.658855384449</v>
      </c>
    </row>
    <row r="287" spans="1:5" s="36" customFormat="1" hidden="1">
      <c r="A287" s="22">
        <v>269</v>
      </c>
      <c r="B287" s="22">
        <f t="shared" ca="1" si="54"/>
        <v>55</v>
      </c>
      <c r="C287" s="27">
        <f t="shared" ca="1" si="52"/>
        <v>99.855992465965414</v>
      </c>
      <c r="D287" s="24">
        <f t="shared" ca="1" si="53"/>
        <v>11970</v>
      </c>
      <c r="E287" s="25">
        <f t="shared" ca="1" si="55"/>
        <v>92503.770182393957</v>
      </c>
    </row>
    <row r="288" spans="1:5" s="36" customFormat="1" hidden="1">
      <c r="A288" s="22">
        <v>270</v>
      </c>
      <c r="B288" s="22">
        <f t="shared" ca="1" si="54"/>
        <v>58</v>
      </c>
      <c r="C288" s="27">
        <f t="shared" ca="1" si="52"/>
        <v>81.617841169253879</v>
      </c>
      <c r="D288" s="24">
        <f t="shared" ca="1" si="53"/>
        <v>9949</v>
      </c>
      <c r="E288" s="25">
        <f t="shared" ca="1" si="55"/>
        <v>94263.098207093193</v>
      </c>
    </row>
    <row r="289" spans="1:5" s="36" customFormat="1" hidden="1">
      <c r="A289" s="22">
        <v>271</v>
      </c>
      <c r="B289" s="22">
        <f t="shared" ca="1" si="54"/>
        <v>55</v>
      </c>
      <c r="C289" s="27">
        <f t="shared" ca="1" si="52"/>
        <v>103.58440593603387</v>
      </c>
      <c r="D289" s="24">
        <f t="shared" ca="1" si="53"/>
        <v>16818</v>
      </c>
      <c r="E289" s="25">
        <f t="shared" ca="1" si="55"/>
        <v>389249.46096778219</v>
      </c>
    </row>
    <row r="290" spans="1:5" s="36" customFormat="1" hidden="1">
      <c r="A290" s="22">
        <v>272</v>
      </c>
      <c r="B290" s="22">
        <f t="shared" ca="1" si="54"/>
        <v>58</v>
      </c>
      <c r="C290" s="27">
        <f t="shared" ca="1" si="52"/>
        <v>101.05926784404802</v>
      </c>
      <c r="D290" s="24">
        <f t="shared" ca="1" si="53"/>
        <v>15703</v>
      </c>
      <c r="E290" s="25">
        <f t="shared" ca="1" si="55"/>
        <v>303279.317044914</v>
      </c>
    </row>
    <row r="291" spans="1:5" s="36" customFormat="1" hidden="1">
      <c r="A291" s="22">
        <v>273</v>
      </c>
      <c r="B291" s="22">
        <f t="shared" ca="1" si="54"/>
        <v>57</v>
      </c>
      <c r="C291" s="27">
        <f t="shared" ca="1" si="52"/>
        <v>106.36209492738131</v>
      </c>
      <c r="D291" s="24">
        <f t="shared" ca="1" si="53"/>
        <v>10005</v>
      </c>
      <c r="E291" s="25">
        <f t="shared" ca="1" si="55"/>
        <v>-138292.75974845001</v>
      </c>
    </row>
    <row r="292" spans="1:5" s="36" customFormat="1" hidden="1">
      <c r="A292" s="22">
        <v>274</v>
      </c>
      <c r="B292" s="22">
        <f t="shared" ca="1" si="54"/>
        <v>56</v>
      </c>
      <c r="C292" s="27">
        <f t="shared" ref="C292:C307" ca="1" si="56">$E$8+($E$9-$E$8)*RAND()</f>
        <v>109.98689852536003</v>
      </c>
      <c r="D292" s="24">
        <f t="shared" ca="1" si="53"/>
        <v>17785</v>
      </c>
      <c r="E292" s="25">
        <f t="shared" ca="1" si="55"/>
        <v>325688.00972647173</v>
      </c>
    </row>
    <row r="293" spans="1:5" s="36" customFormat="1" hidden="1">
      <c r="A293" s="22">
        <v>275</v>
      </c>
      <c r="B293" s="22">
        <f t="shared" ref="B293:B308" ca="1" si="57">VLOOKUP(RAND(),$A$10:$C$14,3)</f>
        <v>55</v>
      </c>
      <c r="C293" s="27">
        <f t="shared" ca="1" si="56"/>
        <v>98.85503588169243</v>
      </c>
      <c r="D293" s="24">
        <f t="shared" ca="1" si="53"/>
        <v>17076</v>
      </c>
      <c r="E293" s="25">
        <f t="shared" ca="1" si="55"/>
        <v>488175.40728421998</v>
      </c>
    </row>
    <row r="294" spans="1:5" s="36" customFormat="1" hidden="1">
      <c r="A294" s="22">
        <v>276</v>
      </c>
      <c r="B294" s="22">
        <f t="shared" ca="1" si="57"/>
        <v>57</v>
      </c>
      <c r="C294" s="27">
        <f t="shared" ca="1" si="56"/>
        <v>102.30585154507742</v>
      </c>
      <c r="D294" s="24">
        <f t="shared" ca="1" si="53"/>
        <v>9227</v>
      </c>
      <c r="E294" s="25">
        <f t="shared" ref="E294:E309" ca="1" si="58">($C$3-B294-C294)*D294-$C$4-$C$5</f>
        <v>-151932.09220642934</v>
      </c>
    </row>
    <row r="295" spans="1:5" s="36" customFormat="1" hidden="1">
      <c r="A295" s="22">
        <v>277</v>
      </c>
      <c r="B295" s="22">
        <f t="shared" ca="1" si="57"/>
        <v>56</v>
      </c>
      <c r="C295" s="27">
        <f t="shared" ca="1" si="56"/>
        <v>97.195931181088397</v>
      </c>
      <c r="D295" s="24">
        <f t="shared" ca="1" si="53"/>
        <v>12784</v>
      </c>
      <c r="E295" s="25">
        <f t="shared" ca="1" si="58"/>
        <v>174079.21578096598</v>
      </c>
    </row>
    <row r="296" spans="1:5" s="36" customFormat="1" hidden="1">
      <c r="A296" s="22">
        <v>278</v>
      </c>
      <c r="B296" s="22">
        <f t="shared" ca="1" si="57"/>
        <v>58</v>
      </c>
      <c r="C296" s="27">
        <f t="shared" ca="1" si="56"/>
        <v>85.036448062297822</v>
      </c>
      <c r="D296" s="24">
        <f t="shared" ca="1" si="53"/>
        <v>13818</v>
      </c>
      <c r="E296" s="25">
        <f t="shared" ca="1" si="58"/>
        <v>392844.36067516869</v>
      </c>
    </row>
    <row r="297" spans="1:5" s="36" customFormat="1" hidden="1">
      <c r="A297" s="22">
        <v>279</v>
      </c>
      <c r="B297" s="22">
        <f t="shared" ca="1" si="57"/>
        <v>57</v>
      </c>
      <c r="C297" s="27">
        <f t="shared" ca="1" si="56"/>
        <v>98.924661325853634</v>
      </c>
      <c r="D297" s="24">
        <f t="shared" ca="1" si="53"/>
        <v>15267</v>
      </c>
      <c r="E297" s="25">
        <f t="shared" ca="1" si="58"/>
        <v>320641.19553819252</v>
      </c>
    </row>
    <row r="298" spans="1:5" s="36" customFormat="1" hidden="1">
      <c r="A298" s="22">
        <v>280</v>
      </c>
      <c r="B298" s="22">
        <f t="shared" ca="1" si="57"/>
        <v>55</v>
      </c>
      <c r="C298" s="27">
        <f t="shared" ca="1" si="56"/>
        <v>86.973640451601952</v>
      </c>
      <c r="D298" s="24">
        <f t="shared" ca="1" si="53"/>
        <v>13501</v>
      </c>
      <c r="E298" s="25">
        <f t="shared" ca="1" si="58"/>
        <v>379942.88026292203</v>
      </c>
    </row>
    <row r="299" spans="1:5" s="36" customFormat="1" hidden="1">
      <c r="A299" s="22">
        <v>281</v>
      </c>
      <c r="B299" s="22">
        <f t="shared" ca="1" si="57"/>
        <v>59</v>
      </c>
      <c r="C299" s="27">
        <f t="shared" ca="1" si="56"/>
        <v>93.107985749902241</v>
      </c>
      <c r="D299" s="24">
        <f t="shared" ca="1" si="53"/>
        <v>14710</v>
      </c>
      <c r="E299" s="25">
        <f t="shared" ca="1" si="58"/>
        <v>336081.52961893799</v>
      </c>
    </row>
    <row r="300" spans="1:5" s="36" customFormat="1" hidden="1">
      <c r="A300" s="22">
        <v>282</v>
      </c>
      <c r="B300" s="22">
        <f t="shared" ca="1" si="57"/>
        <v>56</v>
      </c>
      <c r="C300" s="27">
        <f t="shared" ca="1" si="56"/>
        <v>104.54741717289485</v>
      </c>
      <c r="D300" s="24">
        <f t="shared" ca="1" si="53"/>
        <v>9140</v>
      </c>
      <c r="E300" s="25">
        <f t="shared" ca="1" si="58"/>
        <v>-169343.39296025899</v>
      </c>
    </row>
    <row r="301" spans="1:5" s="36" customFormat="1" hidden="1">
      <c r="A301" s="22">
        <v>283</v>
      </c>
      <c r="B301" s="22">
        <f t="shared" ca="1" si="57"/>
        <v>56</v>
      </c>
      <c r="C301" s="27">
        <f t="shared" ca="1" si="56"/>
        <v>100.32612545878941</v>
      </c>
      <c r="D301" s="24">
        <f t="shared" ca="1" si="53"/>
        <v>14757</v>
      </c>
      <c r="E301" s="25">
        <f t="shared" ca="1" si="58"/>
        <v>277448.36660464481</v>
      </c>
    </row>
    <row r="302" spans="1:5" s="36" customFormat="1" hidden="1">
      <c r="A302" s="22">
        <v>284</v>
      </c>
      <c r="B302" s="22">
        <f t="shared" ca="1" si="57"/>
        <v>56</v>
      </c>
      <c r="C302" s="27">
        <f t="shared" ca="1" si="56"/>
        <v>93.452266358482007</v>
      </c>
      <c r="D302" s="24">
        <f t="shared" ca="1" si="53"/>
        <v>16902</v>
      </c>
      <c r="E302" s="25">
        <f t="shared" ca="1" si="58"/>
        <v>549515.7940089372</v>
      </c>
    </row>
    <row r="303" spans="1:5" s="36" customFormat="1" hidden="1">
      <c r="A303" s="22">
        <v>285</v>
      </c>
      <c r="B303" s="22">
        <f t="shared" ca="1" si="57"/>
        <v>57</v>
      </c>
      <c r="C303" s="27">
        <f t="shared" ca="1" si="56"/>
        <v>81.442497920867382</v>
      </c>
      <c r="D303" s="24">
        <f t="shared" ca="1" si="53"/>
        <v>17739</v>
      </c>
      <c r="E303" s="25">
        <f t="shared" ca="1" si="58"/>
        <v>811399.52938173362</v>
      </c>
    </row>
    <row r="304" spans="1:5" s="36" customFormat="1" hidden="1">
      <c r="A304" s="22">
        <v>286</v>
      </c>
      <c r="B304" s="22">
        <f t="shared" ca="1" si="57"/>
        <v>57</v>
      </c>
      <c r="C304" s="27">
        <f t="shared" ca="1" si="56"/>
        <v>82.357103624487038</v>
      </c>
      <c r="D304" s="24">
        <f t="shared" ca="1" si="53"/>
        <v>13455</v>
      </c>
      <c r="E304" s="25">
        <f t="shared" ca="1" si="58"/>
        <v>411145.17073252681</v>
      </c>
    </row>
    <row r="305" spans="1:5" s="36" customFormat="1" hidden="1">
      <c r="A305" s="22">
        <v>287</v>
      </c>
      <c r="B305" s="22">
        <f t="shared" ca="1" si="57"/>
        <v>57</v>
      </c>
      <c r="C305" s="27">
        <f t="shared" ca="1" si="56"/>
        <v>109.77543305153254</v>
      </c>
      <c r="D305" s="24">
        <f t="shared" ca="1" si="53"/>
        <v>17211</v>
      </c>
      <c r="E305" s="25">
        <f t="shared" ca="1" si="58"/>
        <v>275947.02175007341</v>
      </c>
    </row>
    <row r="306" spans="1:5" s="36" customFormat="1" hidden="1">
      <c r="A306" s="22">
        <v>288</v>
      </c>
      <c r="B306" s="22">
        <f t="shared" ca="1" si="57"/>
        <v>57</v>
      </c>
      <c r="C306" s="27">
        <f t="shared" ca="1" si="56"/>
        <v>97.518349631805421</v>
      </c>
      <c r="D306" s="24">
        <f t="shared" ca="1" si="53"/>
        <v>9306</v>
      </c>
      <c r="E306" s="25">
        <f t="shared" ca="1" si="58"/>
        <v>-101873.7616735812</v>
      </c>
    </row>
    <row r="307" spans="1:5" s="36" customFormat="1" hidden="1">
      <c r="A307" s="22">
        <v>289</v>
      </c>
      <c r="B307" s="22">
        <f t="shared" ca="1" si="57"/>
        <v>57</v>
      </c>
      <c r="C307" s="27">
        <f t="shared" ca="1" si="56"/>
        <v>107.4129438799219</v>
      </c>
      <c r="D307" s="24">
        <f t="shared" ca="1" si="53"/>
        <v>14466</v>
      </c>
      <c r="E307" s="25">
        <f t="shared" ca="1" si="58"/>
        <v>139316.35383304988</v>
      </c>
    </row>
    <row r="308" spans="1:5" s="36" customFormat="1" hidden="1">
      <c r="A308" s="22">
        <v>290</v>
      </c>
      <c r="B308" s="22">
        <f t="shared" ca="1" si="57"/>
        <v>57</v>
      </c>
      <c r="C308" s="27">
        <f t="shared" ref="C308:C323" ca="1" si="59">$E$8+($E$9-$E$8)*RAND()</f>
        <v>84.603937133381748</v>
      </c>
      <c r="D308" s="24">
        <f t="shared" ca="1" si="53"/>
        <v>16744</v>
      </c>
      <c r="E308" s="25">
        <f t="shared" ca="1" si="58"/>
        <v>668359.67663865606</v>
      </c>
    </row>
    <row r="309" spans="1:5" s="36" customFormat="1" hidden="1">
      <c r="A309" s="22">
        <v>291</v>
      </c>
      <c r="B309" s="22">
        <f t="shared" ref="B309:B324" ca="1" si="60">VLOOKUP(RAND(),$A$10:$C$14,3)</f>
        <v>59</v>
      </c>
      <c r="C309" s="27">
        <f t="shared" ca="1" si="59"/>
        <v>80.392769484594183</v>
      </c>
      <c r="D309" s="24">
        <f t="shared" ca="1" si="53"/>
        <v>14265</v>
      </c>
      <c r="E309" s="25">
        <f t="shared" ca="1" si="58"/>
        <v>483247.14330226392</v>
      </c>
    </row>
    <row r="310" spans="1:5" s="36" customFormat="1" hidden="1">
      <c r="A310" s="22">
        <v>292</v>
      </c>
      <c r="B310" s="22">
        <f t="shared" ca="1" si="60"/>
        <v>59</v>
      </c>
      <c r="C310" s="27">
        <f t="shared" ca="1" si="59"/>
        <v>95.96625930537796</v>
      </c>
      <c r="D310" s="24">
        <f t="shared" ca="1" si="53"/>
        <v>16405</v>
      </c>
      <c r="E310" s="25">
        <f t="shared" ref="E310:E325" ca="1" si="61">($C$3-B310-C310)*D310-$C$4-$C$5</f>
        <v>419523.51609527459</v>
      </c>
    </row>
    <row r="311" spans="1:5" s="36" customFormat="1" hidden="1">
      <c r="A311" s="22">
        <v>293</v>
      </c>
      <c r="B311" s="22">
        <f t="shared" ca="1" si="60"/>
        <v>57</v>
      </c>
      <c r="C311" s="27">
        <f t="shared" ca="1" si="59"/>
        <v>95.017713135852503</v>
      </c>
      <c r="D311" s="24">
        <f t="shared" ca="1" si="53"/>
        <v>10663</v>
      </c>
      <c r="E311" s="25">
        <f t="shared" ca="1" si="61"/>
        <v>25862.124832404777</v>
      </c>
    </row>
    <row r="312" spans="1:5" s="36" customFormat="1" hidden="1">
      <c r="A312" s="22">
        <v>294</v>
      </c>
      <c r="B312" s="22">
        <f t="shared" ca="1" si="60"/>
        <v>55</v>
      </c>
      <c r="C312" s="27">
        <f t="shared" ca="1" si="59"/>
        <v>81.731006330353011</v>
      </c>
      <c r="D312" s="24">
        <f t="shared" ca="1" si="53"/>
        <v>14802</v>
      </c>
      <c r="E312" s="25">
        <f t="shared" ca="1" si="61"/>
        <v>570765.64429811481</v>
      </c>
    </row>
    <row r="313" spans="1:5" s="36" customFormat="1" hidden="1">
      <c r="A313" s="22">
        <v>295</v>
      </c>
      <c r="B313" s="22">
        <f t="shared" ca="1" si="60"/>
        <v>57</v>
      </c>
      <c r="C313" s="27">
        <f t="shared" ca="1" si="59"/>
        <v>98.267612609971223</v>
      </c>
      <c r="D313" s="24">
        <f t="shared" ca="1" si="53"/>
        <v>10483</v>
      </c>
      <c r="E313" s="25">
        <f t="shared" ca="1" si="61"/>
        <v>-22063.382990328362</v>
      </c>
    </row>
    <row r="314" spans="1:5" s="36" customFormat="1" hidden="1">
      <c r="A314" s="22">
        <v>296</v>
      </c>
      <c r="B314" s="22">
        <f t="shared" ca="1" si="60"/>
        <v>57</v>
      </c>
      <c r="C314" s="27">
        <f t="shared" ca="1" si="59"/>
        <v>94.984222430798283</v>
      </c>
      <c r="D314" s="24">
        <f t="shared" ca="1" si="53"/>
        <v>16521</v>
      </c>
      <c r="E314" s="25">
        <f t="shared" ca="1" si="61"/>
        <v>477377.66122078151</v>
      </c>
    </row>
    <row r="315" spans="1:5" s="36" customFormat="1" hidden="1">
      <c r="A315" s="22">
        <v>297</v>
      </c>
      <c r="B315" s="22">
        <f t="shared" ca="1" si="60"/>
        <v>57</v>
      </c>
      <c r="C315" s="27">
        <f t="shared" ca="1" si="59"/>
        <v>90.884300000862453</v>
      </c>
      <c r="D315" s="24">
        <f t="shared" ca="1" si="53"/>
        <v>13443</v>
      </c>
      <c r="E315" s="25">
        <f t="shared" ca="1" si="61"/>
        <v>295438.35508840601</v>
      </c>
    </row>
    <row r="316" spans="1:5" s="36" customFormat="1" hidden="1">
      <c r="A316" s="22">
        <v>298</v>
      </c>
      <c r="B316" s="22">
        <f t="shared" ca="1" si="60"/>
        <v>55</v>
      </c>
      <c r="C316" s="27">
        <f t="shared" ca="1" si="59"/>
        <v>107.73553904290291</v>
      </c>
      <c r="D316" s="24">
        <f t="shared" ca="1" si="53"/>
        <v>9789</v>
      </c>
      <c r="E316" s="25">
        <f t="shared" ca="1" si="61"/>
        <v>-146337.19169097662</v>
      </c>
    </row>
    <row r="317" spans="1:5" s="36" customFormat="1" hidden="1">
      <c r="A317" s="22">
        <v>299</v>
      </c>
      <c r="B317" s="22">
        <f t="shared" ca="1" si="60"/>
        <v>57</v>
      </c>
      <c r="C317" s="27">
        <f t="shared" ca="1" si="59"/>
        <v>96.268673924471713</v>
      </c>
      <c r="D317" s="24">
        <f t="shared" ca="1" si="53"/>
        <v>17025</v>
      </c>
      <c r="E317" s="25">
        <f t="shared" ca="1" si="61"/>
        <v>494325.82643586909</v>
      </c>
    </row>
    <row r="318" spans="1:5" s="36" customFormat="1" hidden="1">
      <c r="A318" s="22">
        <v>300</v>
      </c>
      <c r="B318" s="22">
        <f t="shared" ca="1" si="60"/>
        <v>58</v>
      </c>
      <c r="C318" s="27">
        <f t="shared" ca="1" si="59"/>
        <v>102.62990080908062</v>
      </c>
      <c r="D318" s="24">
        <f t="shared" ca="1" si="53"/>
        <v>10295</v>
      </c>
      <c r="E318" s="25">
        <f t="shared" ca="1" si="61"/>
        <v>-91129.828829484992</v>
      </c>
    </row>
    <row r="319" spans="1:5" s="36" customFormat="1" hidden="1">
      <c r="A319" s="22">
        <v>301</v>
      </c>
      <c r="B319" s="22">
        <f t="shared" ca="1" si="60"/>
        <v>56</v>
      </c>
      <c r="C319" s="27">
        <f t="shared" ca="1" si="59"/>
        <v>93.520269873874852</v>
      </c>
      <c r="D319" s="24">
        <f t="shared" ca="1" si="53"/>
        <v>12612</v>
      </c>
      <c r="E319" s="25">
        <f t="shared" ca="1" si="61"/>
        <v>207398.35635069036</v>
      </c>
    </row>
    <row r="320" spans="1:5" s="36" customFormat="1" hidden="1">
      <c r="A320" s="22">
        <v>302</v>
      </c>
      <c r="B320" s="22">
        <f t="shared" ca="1" si="60"/>
        <v>56</v>
      </c>
      <c r="C320" s="27">
        <f t="shared" ca="1" si="59"/>
        <v>102.34129299646153</v>
      </c>
      <c r="D320" s="24">
        <f t="shared" ca="1" si="53"/>
        <v>9045</v>
      </c>
      <c r="E320" s="25">
        <f t="shared" ca="1" si="61"/>
        <v>-155891.99515299452</v>
      </c>
    </row>
    <row r="321" spans="1:5" s="36" customFormat="1" hidden="1">
      <c r="A321" s="22">
        <v>303</v>
      </c>
      <c r="B321" s="22">
        <f t="shared" ca="1" si="60"/>
        <v>57</v>
      </c>
      <c r="C321" s="27">
        <f t="shared" ca="1" si="59"/>
        <v>92.07859316755895</v>
      </c>
      <c r="D321" s="24">
        <f t="shared" ca="1" si="53"/>
        <v>13282</v>
      </c>
      <c r="E321" s="25">
        <f t="shared" ca="1" si="61"/>
        <v>266516.12554848194</v>
      </c>
    </row>
    <row r="322" spans="1:5" s="36" customFormat="1" hidden="1">
      <c r="A322" s="22">
        <v>304</v>
      </c>
      <c r="B322" s="22">
        <f t="shared" ca="1" si="60"/>
        <v>57</v>
      </c>
      <c r="C322" s="27">
        <f t="shared" ca="1" si="59"/>
        <v>97.710000707970252</v>
      </c>
      <c r="D322" s="24">
        <f t="shared" ca="1" si="53"/>
        <v>15333</v>
      </c>
      <c r="E322" s="25">
        <f t="shared" ca="1" si="61"/>
        <v>344088.55914469203</v>
      </c>
    </row>
    <row r="323" spans="1:5" s="36" customFormat="1" hidden="1">
      <c r="A323" s="22">
        <v>305</v>
      </c>
      <c r="B323" s="22">
        <f t="shared" ca="1" si="60"/>
        <v>57</v>
      </c>
      <c r="C323" s="27">
        <f t="shared" ca="1" si="59"/>
        <v>84.820549422926319</v>
      </c>
      <c r="D323" s="24">
        <f t="shared" ca="1" si="53"/>
        <v>9953</v>
      </c>
      <c r="E323" s="25">
        <f t="shared" ca="1" si="61"/>
        <v>72697.071593614295</v>
      </c>
    </row>
    <row r="324" spans="1:5" s="36" customFormat="1" hidden="1">
      <c r="A324" s="22">
        <v>306</v>
      </c>
      <c r="B324" s="22">
        <f t="shared" ca="1" si="60"/>
        <v>58</v>
      </c>
      <c r="C324" s="27">
        <f t="shared" ref="C324:C339" ca="1" si="62">$E$8+($E$9-$E$8)*RAND()</f>
        <v>92.870735138597041</v>
      </c>
      <c r="D324" s="24">
        <f t="shared" ca="1" si="53"/>
        <v>14076</v>
      </c>
      <c r="E324" s="25">
        <f t="shared" ca="1" si="61"/>
        <v>304747.53218910797</v>
      </c>
    </row>
    <row r="325" spans="1:5" s="36" customFormat="1" hidden="1">
      <c r="A325" s="22">
        <v>307</v>
      </c>
      <c r="B325" s="22">
        <f t="shared" ref="B325:B340" ca="1" si="63">VLOOKUP(RAND(),$A$10:$C$14,3)</f>
        <v>55</v>
      </c>
      <c r="C325" s="27">
        <f t="shared" ca="1" si="62"/>
        <v>99.385456488575215</v>
      </c>
      <c r="D325" s="24">
        <f t="shared" ca="1" si="53"/>
        <v>12461</v>
      </c>
      <c r="E325" s="25">
        <f t="shared" ca="1" si="61"/>
        <v>134771.82669586421</v>
      </c>
    </row>
    <row r="326" spans="1:5" s="36" customFormat="1" hidden="1">
      <c r="A326" s="22">
        <v>308</v>
      </c>
      <c r="B326" s="22">
        <f t="shared" ca="1" si="63"/>
        <v>59</v>
      </c>
      <c r="C326" s="27">
        <f t="shared" ca="1" si="62"/>
        <v>87.903523410682652</v>
      </c>
      <c r="D326" s="24">
        <f t="shared" ca="1" si="53"/>
        <v>14931</v>
      </c>
      <c r="E326" s="25">
        <f t="shared" ref="E326:E341" ca="1" si="64">($C$3-B326-C326)*D326-$C$4-$C$5</f>
        <v>430782.4919550973</v>
      </c>
    </row>
    <row r="327" spans="1:5" s="36" customFormat="1" hidden="1">
      <c r="A327" s="22">
        <v>309</v>
      </c>
      <c r="B327" s="22">
        <f t="shared" ca="1" si="63"/>
        <v>57</v>
      </c>
      <c r="C327" s="27">
        <f t="shared" ca="1" si="62"/>
        <v>106.18998249273841</v>
      </c>
      <c r="D327" s="24">
        <f t="shared" ca="1" si="53"/>
        <v>14639</v>
      </c>
      <c r="E327" s="25">
        <f t="shared" ca="1" si="64"/>
        <v>168392.84628880245</v>
      </c>
    </row>
    <row r="328" spans="1:5" s="36" customFormat="1" hidden="1">
      <c r="A328" s="22">
        <v>310</v>
      </c>
      <c r="B328" s="22">
        <f t="shared" ca="1" si="63"/>
        <v>59</v>
      </c>
      <c r="C328" s="27">
        <f t="shared" ca="1" si="62"/>
        <v>104.32946855203633</v>
      </c>
      <c r="D328" s="24">
        <f t="shared" ca="1" si="53"/>
        <v>9886</v>
      </c>
      <c r="E328" s="25">
        <f t="shared" ca="1" si="64"/>
        <v>-145781.12610543112</v>
      </c>
    </row>
    <row r="329" spans="1:5" s="36" customFormat="1" hidden="1">
      <c r="A329" s="22">
        <v>311</v>
      </c>
      <c r="B329" s="22">
        <f t="shared" ca="1" si="63"/>
        <v>57</v>
      </c>
      <c r="C329" s="27">
        <f t="shared" ca="1" si="62"/>
        <v>101.7711814790969</v>
      </c>
      <c r="D329" s="24">
        <f t="shared" ca="1" si="53"/>
        <v>15084</v>
      </c>
      <c r="E329" s="25">
        <f t="shared" ca="1" si="64"/>
        <v>264331.49856930249</v>
      </c>
    </row>
    <row r="330" spans="1:5" s="36" customFormat="1" hidden="1">
      <c r="A330" s="22">
        <v>312</v>
      </c>
      <c r="B330" s="22">
        <f t="shared" ca="1" si="63"/>
        <v>58</v>
      </c>
      <c r="C330" s="27">
        <f t="shared" ca="1" si="62"/>
        <v>100.25776944146712</v>
      </c>
      <c r="D330" s="24">
        <f t="shared" ca="1" si="53"/>
        <v>12308</v>
      </c>
      <c r="E330" s="25">
        <f t="shared" ca="1" si="64"/>
        <v>75695.373714422691</v>
      </c>
    </row>
    <row r="331" spans="1:5" s="36" customFormat="1" hidden="1">
      <c r="A331" s="22">
        <v>313</v>
      </c>
      <c r="B331" s="22">
        <f t="shared" ca="1" si="63"/>
        <v>55</v>
      </c>
      <c r="C331" s="27">
        <f t="shared" ca="1" si="62"/>
        <v>102.57084218939184</v>
      </c>
      <c r="D331" s="24">
        <f t="shared" ca="1" si="53"/>
        <v>12876</v>
      </c>
      <c r="E331" s="25">
        <f t="shared" ca="1" si="64"/>
        <v>124721.8359693907</v>
      </c>
    </row>
    <row r="332" spans="1:5" s="36" customFormat="1" hidden="1">
      <c r="A332" s="22">
        <v>314</v>
      </c>
      <c r="B332" s="22">
        <f t="shared" ca="1" si="63"/>
        <v>55</v>
      </c>
      <c r="C332" s="27">
        <f t="shared" ca="1" si="62"/>
        <v>95.231256573130196</v>
      </c>
      <c r="D332" s="24">
        <f t="shared" ca="1" si="53"/>
        <v>10659</v>
      </c>
      <c r="E332" s="25">
        <f t="shared" ca="1" si="64"/>
        <v>44596.036187005229</v>
      </c>
    </row>
    <row r="333" spans="1:5" s="36" customFormat="1" hidden="1">
      <c r="A333" s="22">
        <v>315</v>
      </c>
      <c r="B333" s="22">
        <f t="shared" ca="1" si="63"/>
        <v>57</v>
      </c>
      <c r="C333" s="27">
        <f t="shared" ca="1" si="62"/>
        <v>101.76225813085837</v>
      </c>
      <c r="D333" s="24">
        <f t="shared" ca="1" si="53"/>
        <v>16135</v>
      </c>
      <c r="E333" s="25">
        <f t="shared" ca="1" si="64"/>
        <v>338285.9650586003</v>
      </c>
    </row>
    <row r="334" spans="1:5" s="36" customFormat="1" hidden="1">
      <c r="A334" s="22">
        <v>316</v>
      </c>
      <c r="B334" s="22">
        <f t="shared" ca="1" si="63"/>
        <v>58</v>
      </c>
      <c r="C334" s="27">
        <f t="shared" ca="1" si="62"/>
        <v>88.417099302969064</v>
      </c>
      <c r="D334" s="24">
        <f t="shared" ca="1" si="53"/>
        <v>12343</v>
      </c>
      <c r="E334" s="25">
        <f t="shared" ca="1" si="64"/>
        <v>224320.74330345285</v>
      </c>
    </row>
    <row r="335" spans="1:5" s="36" customFormat="1" hidden="1">
      <c r="A335" s="22">
        <v>317</v>
      </c>
      <c r="B335" s="22">
        <f t="shared" ca="1" si="63"/>
        <v>58</v>
      </c>
      <c r="C335" s="27">
        <f t="shared" ca="1" si="62"/>
        <v>85.208430325733403</v>
      </c>
      <c r="D335" s="24">
        <f t="shared" ca="1" si="53"/>
        <v>14043</v>
      </c>
      <c r="E335" s="25">
        <f t="shared" ca="1" si="64"/>
        <v>409771.01293572574</v>
      </c>
    </row>
    <row r="336" spans="1:5" s="36" customFormat="1" hidden="1">
      <c r="A336" s="22">
        <v>318</v>
      </c>
      <c r="B336" s="22">
        <f t="shared" ca="1" si="63"/>
        <v>58</v>
      </c>
      <c r="C336" s="27">
        <f t="shared" ca="1" si="62"/>
        <v>95.863511140439527</v>
      </c>
      <c r="D336" s="24">
        <f t="shared" ca="1" si="53"/>
        <v>10583</v>
      </c>
      <c r="E336" s="25">
        <f t="shared" ca="1" si="64"/>
        <v>169.46160072844941</v>
      </c>
    </row>
    <row r="337" spans="1:5" s="36" customFormat="1" hidden="1">
      <c r="A337" s="22">
        <v>319</v>
      </c>
      <c r="B337" s="22">
        <f t="shared" ca="1" si="63"/>
        <v>56</v>
      </c>
      <c r="C337" s="27">
        <f t="shared" ca="1" si="62"/>
        <v>104.58095219906795</v>
      </c>
      <c r="D337" s="24">
        <f t="shared" ca="1" si="53"/>
        <v>10662</v>
      </c>
      <c r="E337" s="25">
        <f t="shared" ca="1" si="64"/>
        <v>-65516.11234646244</v>
      </c>
    </row>
    <row r="338" spans="1:5" s="36" customFormat="1" hidden="1">
      <c r="A338" s="22">
        <v>320</v>
      </c>
      <c r="B338" s="22">
        <f t="shared" ca="1" si="63"/>
        <v>55</v>
      </c>
      <c r="C338" s="27">
        <f t="shared" ca="1" si="62"/>
        <v>91.217927398973856</v>
      </c>
      <c r="D338" s="24">
        <f t="shared" ca="1" si="53"/>
        <v>10610</v>
      </c>
      <c r="E338" s="25">
        <f t="shared" ca="1" si="64"/>
        <v>83317.790296887397</v>
      </c>
    </row>
    <row r="339" spans="1:5" s="36" customFormat="1" hidden="1">
      <c r="A339" s="22">
        <v>321</v>
      </c>
      <c r="B339" s="22">
        <f t="shared" ca="1" si="63"/>
        <v>56</v>
      </c>
      <c r="C339" s="27">
        <f t="shared" ca="1" si="62"/>
        <v>99.113309465267321</v>
      </c>
      <c r="D339" s="24">
        <f t="shared" ca="1" si="53"/>
        <v>13483</v>
      </c>
      <c r="E339" s="25">
        <f t="shared" ca="1" si="64"/>
        <v>201214.24847980076</v>
      </c>
    </row>
    <row r="340" spans="1:5" s="36" customFormat="1" hidden="1">
      <c r="A340" s="22">
        <v>322</v>
      </c>
      <c r="B340" s="22">
        <f t="shared" ca="1" si="63"/>
        <v>58</v>
      </c>
      <c r="C340" s="27">
        <f t="shared" ref="C340:C355" ca="1" si="65">$E$8+($E$9-$E$8)*RAND()</f>
        <v>85.430481159353036</v>
      </c>
      <c r="D340" s="24">
        <f t="shared" ref="D340:D403" ca="1" si="66">RANDBETWEEN($E$13,$E$14)</f>
        <v>16295</v>
      </c>
      <c r="E340" s="25">
        <f t="shared" ca="1" si="64"/>
        <v>599355.3095083423</v>
      </c>
    </row>
    <row r="341" spans="1:5" s="36" customFormat="1" hidden="1">
      <c r="A341" s="22">
        <v>323</v>
      </c>
      <c r="B341" s="22">
        <f t="shared" ref="B341:B356" ca="1" si="67">VLOOKUP(RAND(),$A$10:$C$14,3)</f>
        <v>58</v>
      </c>
      <c r="C341" s="27">
        <f t="shared" ca="1" si="65"/>
        <v>81.244066067570529</v>
      </c>
      <c r="D341" s="24">
        <f t="shared" ca="1" si="66"/>
        <v>10826</v>
      </c>
      <c r="E341" s="25">
        <f t="shared" ca="1" si="64"/>
        <v>176697.74075248151</v>
      </c>
    </row>
    <row r="342" spans="1:5" s="36" customFormat="1" hidden="1">
      <c r="A342" s="22">
        <v>324</v>
      </c>
      <c r="B342" s="22">
        <f t="shared" ca="1" si="67"/>
        <v>58</v>
      </c>
      <c r="C342" s="27">
        <f t="shared" ca="1" si="65"/>
        <v>103.83158247563742</v>
      </c>
      <c r="D342" s="24">
        <f t="shared" ca="1" si="66"/>
        <v>12627</v>
      </c>
      <c r="E342" s="25">
        <f t="shared" ref="E342:E357" ca="1" si="68">($C$3-B342-C342)*D342-$C$4-$C$5</f>
        <v>53135.608080126345</v>
      </c>
    </row>
    <row r="343" spans="1:5" s="36" customFormat="1" hidden="1">
      <c r="A343" s="22">
        <v>325</v>
      </c>
      <c r="B343" s="22">
        <f t="shared" ca="1" si="67"/>
        <v>57</v>
      </c>
      <c r="C343" s="27">
        <f t="shared" ca="1" si="65"/>
        <v>96.850468076173797</v>
      </c>
      <c r="D343" s="24">
        <f t="shared" ca="1" si="66"/>
        <v>9807</v>
      </c>
      <c r="E343" s="25">
        <f t="shared" ca="1" si="68"/>
        <v>-58008.540423036437</v>
      </c>
    </row>
    <row r="344" spans="1:5" s="36" customFormat="1" hidden="1">
      <c r="A344" s="22">
        <v>326</v>
      </c>
      <c r="B344" s="22">
        <f t="shared" ca="1" si="67"/>
        <v>57</v>
      </c>
      <c r="C344" s="27">
        <f t="shared" ca="1" si="65"/>
        <v>98.599520289442552</v>
      </c>
      <c r="D344" s="24">
        <f t="shared" ca="1" si="66"/>
        <v>16409</v>
      </c>
      <c r="E344" s="25">
        <f t="shared" ca="1" si="68"/>
        <v>409428.47157053719</v>
      </c>
    </row>
    <row r="345" spans="1:5" s="36" customFormat="1" hidden="1">
      <c r="A345" s="22">
        <v>327</v>
      </c>
      <c r="B345" s="22">
        <f t="shared" ca="1" si="67"/>
        <v>58</v>
      </c>
      <c r="C345" s="27">
        <f t="shared" ca="1" si="65"/>
        <v>93.940203585483744</v>
      </c>
      <c r="D345" s="24">
        <f t="shared" ca="1" si="66"/>
        <v>12728</v>
      </c>
      <c r="E345" s="25">
        <f t="shared" ca="1" si="68"/>
        <v>185817.08876396297</v>
      </c>
    </row>
    <row r="346" spans="1:5" s="36" customFormat="1" hidden="1">
      <c r="A346" s="22">
        <v>328</v>
      </c>
      <c r="B346" s="22">
        <f t="shared" ca="1" si="67"/>
        <v>58</v>
      </c>
      <c r="C346" s="27">
        <f t="shared" ca="1" si="65"/>
        <v>92.072533815222712</v>
      </c>
      <c r="D346" s="24">
        <f t="shared" ca="1" si="66"/>
        <v>9229</v>
      </c>
      <c r="E346" s="25">
        <f t="shared" ca="1" si="68"/>
        <v>-66578.414580690442</v>
      </c>
    </row>
    <row r="347" spans="1:5" s="36" customFormat="1" hidden="1">
      <c r="A347" s="22">
        <v>329</v>
      </c>
      <c r="B347" s="22">
        <f t="shared" ca="1" si="67"/>
        <v>56</v>
      </c>
      <c r="C347" s="27">
        <f t="shared" ca="1" si="65"/>
        <v>108.7588643941682</v>
      </c>
      <c r="D347" s="24">
        <f t="shared" ca="1" si="66"/>
        <v>14108</v>
      </c>
      <c r="E347" s="25">
        <f t="shared" ca="1" si="68"/>
        <v>111313.941127075</v>
      </c>
    </row>
    <row r="348" spans="1:5" s="36" customFormat="1" hidden="1">
      <c r="A348" s="22">
        <v>330</v>
      </c>
      <c r="B348" s="22">
        <f t="shared" ca="1" si="67"/>
        <v>57</v>
      </c>
      <c r="C348" s="27">
        <f t="shared" ca="1" si="65"/>
        <v>89.977317410313887</v>
      </c>
      <c r="D348" s="24">
        <f t="shared" ca="1" si="66"/>
        <v>16771</v>
      </c>
      <c r="E348" s="25">
        <f t="shared" ca="1" si="68"/>
        <v>580602.40971162589</v>
      </c>
    </row>
    <row r="349" spans="1:5" s="36" customFormat="1" hidden="1">
      <c r="A349" s="22">
        <v>331</v>
      </c>
      <c r="B349" s="22">
        <f t="shared" ca="1" si="67"/>
        <v>56</v>
      </c>
      <c r="C349" s="27">
        <f t="shared" ca="1" si="65"/>
        <v>102.81622274727245</v>
      </c>
      <c r="D349" s="24">
        <f t="shared" ca="1" si="66"/>
        <v>9761</v>
      </c>
      <c r="E349" s="25">
        <f t="shared" ca="1" si="68"/>
        <v>-109936.15023612638</v>
      </c>
    </row>
    <row r="350" spans="1:5" s="36" customFormat="1" hidden="1">
      <c r="A350" s="22">
        <v>332</v>
      </c>
      <c r="B350" s="22">
        <f t="shared" ca="1" si="67"/>
        <v>56</v>
      </c>
      <c r="C350" s="27">
        <f t="shared" ca="1" si="65"/>
        <v>103.2862341691155</v>
      </c>
      <c r="D350" s="24">
        <f t="shared" ca="1" si="66"/>
        <v>14196</v>
      </c>
      <c r="E350" s="25">
        <f t="shared" ca="1" si="68"/>
        <v>194656.61973523628</v>
      </c>
    </row>
    <row r="351" spans="1:5" s="36" customFormat="1" hidden="1">
      <c r="A351" s="22">
        <v>333</v>
      </c>
      <c r="B351" s="22">
        <f t="shared" ca="1" si="67"/>
        <v>58</v>
      </c>
      <c r="C351" s="27">
        <f t="shared" ca="1" si="65"/>
        <v>82.285728832168331</v>
      </c>
      <c r="D351" s="24">
        <f t="shared" ca="1" si="66"/>
        <v>12779</v>
      </c>
      <c r="E351" s="25">
        <f t="shared" ca="1" si="68"/>
        <v>338679.671253721</v>
      </c>
    </row>
    <row r="352" spans="1:5" s="36" customFormat="1" hidden="1">
      <c r="A352" s="22">
        <v>334</v>
      </c>
      <c r="B352" s="22">
        <f t="shared" ca="1" si="67"/>
        <v>56</v>
      </c>
      <c r="C352" s="27">
        <f t="shared" ca="1" si="65"/>
        <v>103.42925354918256</v>
      </c>
      <c r="D352" s="24">
        <f t="shared" ca="1" si="66"/>
        <v>11679</v>
      </c>
      <c r="E352" s="25">
        <f t="shared" ca="1" si="68"/>
        <v>17516.747799096862</v>
      </c>
    </row>
    <row r="353" spans="1:5" s="36" customFormat="1" hidden="1">
      <c r="A353" s="22">
        <v>335</v>
      </c>
      <c r="B353" s="22">
        <f t="shared" ca="1" si="67"/>
        <v>56</v>
      </c>
      <c r="C353" s="27">
        <f t="shared" ca="1" si="65"/>
        <v>102.8662080106388</v>
      </c>
      <c r="D353" s="24">
        <f t="shared" ca="1" si="66"/>
        <v>10358</v>
      </c>
      <c r="E353" s="25">
        <f t="shared" ca="1" si="68"/>
        <v>-68554.182574196719</v>
      </c>
    </row>
    <row r="354" spans="1:5" s="36" customFormat="1" hidden="1">
      <c r="A354" s="22">
        <v>336</v>
      </c>
      <c r="B354" s="22">
        <f t="shared" ca="1" si="67"/>
        <v>56</v>
      </c>
      <c r="C354" s="27">
        <f t="shared" ca="1" si="65"/>
        <v>97.097727155755834</v>
      </c>
      <c r="D354" s="24">
        <f t="shared" ca="1" si="66"/>
        <v>16959</v>
      </c>
      <c r="E354" s="25">
        <f t="shared" ca="1" si="68"/>
        <v>492226.64516553679</v>
      </c>
    </row>
    <row r="355" spans="1:5" s="36" customFormat="1" hidden="1">
      <c r="A355" s="22">
        <v>337</v>
      </c>
      <c r="B355" s="22">
        <f t="shared" ca="1" si="67"/>
        <v>58</v>
      </c>
      <c r="C355" s="27">
        <f t="shared" ca="1" si="65"/>
        <v>101.69110548322112</v>
      </c>
      <c r="D355" s="24">
        <f t="shared" ca="1" si="66"/>
        <v>14972</v>
      </c>
      <c r="E355" s="25">
        <f t="shared" ca="1" si="68"/>
        <v>242692.76870521333</v>
      </c>
    </row>
    <row r="356" spans="1:5" s="36" customFormat="1" hidden="1">
      <c r="A356" s="22">
        <v>338</v>
      </c>
      <c r="B356" s="22">
        <f t="shared" ca="1" si="67"/>
        <v>59</v>
      </c>
      <c r="C356" s="27">
        <f t="shared" ref="C356:C371" ca="1" si="69">$E$8+($E$9-$E$8)*RAND()</f>
        <v>90.902475228878075</v>
      </c>
      <c r="D356" s="24">
        <f t="shared" ca="1" si="66"/>
        <v>10795</v>
      </c>
      <c r="E356" s="25">
        <f t="shared" ca="1" si="68"/>
        <v>58857.779904261231</v>
      </c>
    </row>
    <row r="357" spans="1:5" s="36" customFormat="1" hidden="1">
      <c r="A357" s="22">
        <v>339</v>
      </c>
      <c r="B357" s="22">
        <f t="shared" ref="B357:B372" ca="1" si="70">VLOOKUP(RAND(),$A$10:$C$14,3)</f>
        <v>58</v>
      </c>
      <c r="C357" s="27">
        <f t="shared" ca="1" si="69"/>
        <v>105.93141562168677</v>
      </c>
      <c r="D357" s="24">
        <f t="shared" ca="1" si="66"/>
        <v>17275</v>
      </c>
      <c r="E357" s="25">
        <f t="shared" ca="1" si="68"/>
        <v>329059.79513536114</v>
      </c>
    </row>
    <row r="358" spans="1:5" s="36" customFormat="1" hidden="1">
      <c r="A358" s="22">
        <v>340</v>
      </c>
      <c r="B358" s="22">
        <f t="shared" ca="1" si="70"/>
        <v>57</v>
      </c>
      <c r="C358" s="27">
        <f t="shared" ca="1" si="69"/>
        <v>99.134147955501703</v>
      </c>
      <c r="D358" s="24">
        <f t="shared" ca="1" si="66"/>
        <v>14255</v>
      </c>
      <c r="E358" s="25">
        <f t="shared" ref="E358:E373" ca="1" si="71">($C$3-B358-C358)*D358-$C$4-$C$5</f>
        <v>243702.7208943232</v>
      </c>
    </row>
    <row r="359" spans="1:5" s="36" customFormat="1" hidden="1">
      <c r="A359" s="22">
        <v>341</v>
      </c>
      <c r="B359" s="22">
        <f t="shared" ca="1" si="70"/>
        <v>57</v>
      </c>
      <c r="C359" s="27">
        <f t="shared" ca="1" si="69"/>
        <v>97.137572379398875</v>
      </c>
      <c r="D359" s="24">
        <f t="shared" ca="1" si="66"/>
        <v>10232</v>
      </c>
      <c r="E359" s="25">
        <f t="shared" ca="1" si="71"/>
        <v>-29007.640586009249</v>
      </c>
    </row>
    <row r="360" spans="1:5" s="36" customFormat="1" hidden="1">
      <c r="A360" s="22">
        <v>342</v>
      </c>
      <c r="B360" s="22">
        <f t="shared" ca="1" si="70"/>
        <v>57</v>
      </c>
      <c r="C360" s="27">
        <f t="shared" ca="1" si="69"/>
        <v>85.861644382363792</v>
      </c>
      <c r="D360" s="24">
        <f t="shared" ca="1" si="66"/>
        <v>15953</v>
      </c>
      <c r="E360" s="25">
        <f t="shared" ca="1" si="71"/>
        <v>579165.18716815044</v>
      </c>
    </row>
    <row r="361" spans="1:5" s="36" customFormat="1" hidden="1">
      <c r="A361" s="22">
        <v>343</v>
      </c>
      <c r="B361" s="22">
        <f t="shared" ca="1" si="70"/>
        <v>58</v>
      </c>
      <c r="C361" s="27">
        <f t="shared" ca="1" si="69"/>
        <v>94.616136340326292</v>
      </c>
      <c r="D361" s="24">
        <f t="shared" ca="1" si="66"/>
        <v>16961</v>
      </c>
      <c r="E361" s="25">
        <f t="shared" ca="1" si="71"/>
        <v>500546.71153172571</v>
      </c>
    </row>
    <row r="362" spans="1:5" s="36" customFormat="1" hidden="1">
      <c r="A362" s="22">
        <v>344</v>
      </c>
      <c r="B362" s="22">
        <f t="shared" ca="1" si="70"/>
        <v>57</v>
      </c>
      <c r="C362" s="27">
        <f t="shared" ca="1" si="69"/>
        <v>103.40819896432575</v>
      </c>
      <c r="D362" s="24">
        <f t="shared" ca="1" si="66"/>
        <v>9826</v>
      </c>
      <c r="E362" s="25">
        <f t="shared" ca="1" si="71"/>
        <v>-121016.96302346478</v>
      </c>
    </row>
    <row r="363" spans="1:5" s="36" customFormat="1" hidden="1">
      <c r="A363" s="22">
        <v>345</v>
      </c>
      <c r="B363" s="22">
        <f t="shared" ca="1" si="70"/>
        <v>57</v>
      </c>
      <c r="C363" s="27">
        <f t="shared" ca="1" si="69"/>
        <v>106.96258882223081</v>
      </c>
      <c r="D363" s="24">
        <f t="shared" ca="1" si="66"/>
        <v>14070</v>
      </c>
      <c r="E363" s="25">
        <f t="shared" ca="1" si="71"/>
        <v>120076.37527121243</v>
      </c>
    </row>
    <row r="364" spans="1:5" s="36" customFormat="1" hidden="1">
      <c r="A364" s="22">
        <v>346</v>
      </c>
      <c r="B364" s="22">
        <f t="shared" ca="1" si="70"/>
        <v>58</v>
      </c>
      <c r="C364" s="27">
        <f t="shared" ca="1" si="69"/>
        <v>105.19439872800129</v>
      </c>
      <c r="D364" s="24">
        <f t="shared" ca="1" si="66"/>
        <v>16688</v>
      </c>
      <c r="E364" s="25">
        <f t="shared" ca="1" si="71"/>
        <v>303163.87402711459</v>
      </c>
    </row>
    <row r="365" spans="1:5" s="36" customFormat="1" hidden="1">
      <c r="A365" s="22">
        <v>347</v>
      </c>
      <c r="B365" s="22">
        <f t="shared" ca="1" si="70"/>
        <v>56</v>
      </c>
      <c r="C365" s="27">
        <f t="shared" ca="1" si="69"/>
        <v>93.431368374870615</v>
      </c>
      <c r="D365" s="24">
        <f t="shared" ca="1" si="66"/>
        <v>9238</v>
      </c>
      <c r="E365" s="25">
        <f t="shared" ca="1" si="71"/>
        <v>-59944.981047054753</v>
      </c>
    </row>
    <row r="366" spans="1:5" s="36" customFormat="1" hidden="1">
      <c r="A366" s="22">
        <v>348</v>
      </c>
      <c r="B366" s="22">
        <f t="shared" ca="1" si="70"/>
        <v>57</v>
      </c>
      <c r="C366" s="27">
        <f t="shared" ca="1" si="69"/>
        <v>96.178107346789659</v>
      </c>
      <c r="D366" s="24">
        <f t="shared" ca="1" si="66"/>
        <v>15859</v>
      </c>
      <c r="E366" s="25">
        <f t="shared" ca="1" si="71"/>
        <v>407459.3955872627</v>
      </c>
    </row>
    <row r="367" spans="1:5" s="36" customFormat="1" hidden="1">
      <c r="A367" s="22">
        <v>349</v>
      </c>
      <c r="B367" s="22">
        <f t="shared" ca="1" si="70"/>
        <v>55</v>
      </c>
      <c r="C367" s="27">
        <f t="shared" ca="1" si="69"/>
        <v>103.1899826118543</v>
      </c>
      <c r="D367" s="24">
        <f t="shared" ca="1" si="66"/>
        <v>9028</v>
      </c>
      <c r="E367" s="25">
        <f t="shared" ca="1" si="71"/>
        <v>-155727.1630198207</v>
      </c>
    </row>
    <row r="368" spans="1:5" s="36" customFormat="1" hidden="1">
      <c r="A368" s="22">
        <v>350</v>
      </c>
      <c r="B368" s="22">
        <f t="shared" ca="1" si="70"/>
        <v>57</v>
      </c>
      <c r="C368" s="27">
        <f t="shared" ca="1" si="69"/>
        <v>101.11588094017698</v>
      </c>
      <c r="D368" s="24">
        <f t="shared" ca="1" si="66"/>
        <v>10719</v>
      </c>
      <c r="E368" s="25">
        <f t="shared" ca="1" si="71"/>
        <v>-35193.127797757043</v>
      </c>
    </row>
    <row r="369" spans="1:5" s="36" customFormat="1" hidden="1">
      <c r="A369" s="22">
        <v>351</v>
      </c>
      <c r="B369" s="22">
        <f t="shared" ca="1" si="70"/>
        <v>56</v>
      </c>
      <c r="C369" s="27">
        <f t="shared" ca="1" si="69"/>
        <v>98.937695157604537</v>
      </c>
      <c r="D369" s="24">
        <f t="shared" ca="1" si="66"/>
        <v>14715</v>
      </c>
      <c r="E369" s="25">
        <f t="shared" ca="1" si="71"/>
        <v>294826.81575584924</v>
      </c>
    </row>
    <row r="370" spans="1:5" s="36" customFormat="1" hidden="1">
      <c r="A370" s="22">
        <v>352</v>
      </c>
      <c r="B370" s="22">
        <f t="shared" ca="1" si="70"/>
        <v>58</v>
      </c>
      <c r="C370" s="27">
        <f t="shared" ca="1" si="69"/>
        <v>99.04626551830566</v>
      </c>
      <c r="D370" s="24">
        <f t="shared" ca="1" si="66"/>
        <v>15604</v>
      </c>
      <c r="E370" s="25">
        <f t="shared" ca="1" si="71"/>
        <v>327766.07285235845</v>
      </c>
    </row>
    <row r="371" spans="1:5" s="36" customFormat="1" hidden="1">
      <c r="A371" s="22">
        <v>353</v>
      </c>
      <c r="B371" s="22">
        <f t="shared" ca="1" si="70"/>
        <v>55</v>
      </c>
      <c r="C371" s="27">
        <f t="shared" ca="1" si="69"/>
        <v>91.555804914744584</v>
      </c>
      <c r="D371" s="24">
        <f t="shared" ca="1" si="66"/>
        <v>17447</v>
      </c>
      <c r="E371" s="25">
        <f t="shared" ca="1" si="71"/>
        <v>643403.87165245134</v>
      </c>
    </row>
    <row r="372" spans="1:5" s="36" customFormat="1" hidden="1">
      <c r="A372" s="22">
        <v>354</v>
      </c>
      <c r="B372" s="22">
        <f t="shared" ca="1" si="70"/>
        <v>58</v>
      </c>
      <c r="C372" s="27">
        <f t="shared" ref="C372:C387" ca="1" si="72">$E$8+($E$9-$E$8)*RAND()</f>
        <v>82.780969301310449</v>
      </c>
      <c r="D372" s="24">
        <f t="shared" ca="1" si="66"/>
        <v>13201</v>
      </c>
      <c r="E372" s="25">
        <f t="shared" ca="1" si="71"/>
        <v>369579.42425340065</v>
      </c>
    </row>
    <row r="373" spans="1:5" s="36" customFormat="1" hidden="1">
      <c r="A373" s="22">
        <v>355</v>
      </c>
      <c r="B373" s="22">
        <f t="shared" ref="B373:B388" ca="1" si="73">VLOOKUP(RAND(),$A$10:$C$14,3)</f>
        <v>57</v>
      </c>
      <c r="C373" s="27">
        <f t="shared" ca="1" si="72"/>
        <v>91.520895995538439</v>
      </c>
      <c r="D373" s="24">
        <f t="shared" ca="1" si="66"/>
        <v>15049</v>
      </c>
      <c r="E373" s="25">
        <f t="shared" ca="1" si="71"/>
        <v>416130.03616314195</v>
      </c>
    </row>
    <row r="374" spans="1:5" s="36" customFormat="1" hidden="1">
      <c r="A374" s="22">
        <v>356</v>
      </c>
      <c r="B374" s="22">
        <f t="shared" ca="1" si="73"/>
        <v>57</v>
      </c>
      <c r="C374" s="27">
        <f t="shared" ca="1" si="72"/>
        <v>98.07475600905066</v>
      </c>
      <c r="D374" s="24">
        <f t="shared" ca="1" si="66"/>
        <v>15004</v>
      </c>
      <c r="E374" s="25">
        <f t="shared" ref="E374:E389" ca="1" si="74">($C$3-B374-C374)*D374-$C$4-$C$5</f>
        <v>314174.36084020394</v>
      </c>
    </row>
    <row r="375" spans="1:5" s="36" customFormat="1" hidden="1">
      <c r="A375" s="22">
        <v>357</v>
      </c>
      <c r="B375" s="22">
        <f t="shared" ca="1" si="73"/>
        <v>55</v>
      </c>
      <c r="C375" s="27">
        <f t="shared" ca="1" si="72"/>
        <v>94.59983830952882</v>
      </c>
      <c r="D375" s="24">
        <f t="shared" ca="1" si="66"/>
        <v>13087</v>
      </c>
      <c r="E375" s="25">
        <f t="shared" ca="1" si="74"/>
        <v>244109.91604319634</v>
      </c>
    </row>
    <row r="376" spans="1:5" s="36" customFormat="1" hidden="1">
      <c r="A376" s="22">
        <v>358</v>
      </c>
      <c r="B376" s="22">
        <f t="shared" ca="1" si="73"/>
        <v>58</v>
      </c>
      <c r="C376" s="27">
        <f t="shared" ca="1" si="72"/>
        <v>92.400316830004144</v>
      </c>
      <c r="D376" s="24">
        <f t="shared" ca="1" si="66"/>
        <v>13375</v>
      </c>
      <c r="E376" s="25">
        <f t="shared" ca="1" si="74"/>
        <v>256270.76239869464</v>
      </c>
    </row>
    <row r="377" spans="1:5" s="36" customFormat="1" hidden="1">
      <c r="A377" s="22">
        <v>359</v>
      </c>
      <c r="B377" s="22">
        <f t="shared" ca="1" si="73"/>
        <v>57</v>
      </c>
      <c r="C377" s="27">
        <f t="shared" ca="1" si="72"/>
        <v>93.260113791704768</v>
      </c>
      <c r="D377" s="24">
        <f t="shared" ca="1" si="66"/>
        <v>16652</v>
      </c>
      <c r="E377" s="25">
        <f t="shared" ca="1" si="74"/>
        <v>516176.58514053212</v>
      </c>
    </row>
    <row r="378" spans="1:5" s="36" customFormat="1" hidden="1">
      <c r="A378" s="22">
        <v>360</v>
      </c>
      <c r="B378" s="22">
        <f t="shared" ca="1" si="73"/>
        <v>55</v>
      </c>
      <c r="C378" s="27">
        <f t="shared" ca="1" si="72"/>
        <v>93.058664613577093</v>
      </c>
      <c r="D378" s="24">
        <f t="shared" ca="1" si="66"/>
        <v>9055</v>
      </c>
      <c r="E378" s="25">
        <f t="shared" ca="1" si="74"/>
        <v>-62076.208075940609</v>
      </c>
    </row>
    <row r="379" spans="1:5" s="36" customFormat="1" hidden="1">
      <c r="A379" s="22">
        <v>361</v>
      </c>
      <c r="B379" s="22">
        <f t="shared" ca="1" si="73"/>
        <v>56</v>
      </c>
      <c r="C379" s="27">
        <f t="shared" ca="1" si="72"/>
        <v>98.852439118605218</v>
      </c>
      <c r="D379" s="24">
        <f t="shared" ca="1" si="66"/>
        <v>12372</v>
      </c>
      <c r="E379" s="25">
        <f t="shared" ca="1" si="74"/>
        <v>122353.62322461628</v>
      </c>
    </row>
    <row r="380" spans="1:5" s="36" customFormat="1" hidden="1">
      <c r="A380" s="22">
        <v>362</v>
      </c>
      <c r="B380" s="22">
        <f t="shared" ca="1" si="73"/>
        <v>56</v>
      </c>
      <c r="C380" s="27">
        <f t="shared" ca="1" si="72"/>
        <v>82.488889237551348</v>
      </c>
      <c r="D380" s="24">
        <f t="shared" ca="1" si="66"/>
        <v>16393</v>
      </c>
      <c r="E380" s="25">
        <f t="shared" ca="1" si="74"/>
        <v>688748.63872882072</v>
      </c>
    </row>
    <row r="381" spans="1:5" s="36" customFormat="1" hidden="1">
      <c r="A381" s="22">
        <v>363</v>
      </c>
      <c r="B381" s="22">
        <f t="shared" ca="1" si="73"/>
        <v>56</v>
      </c>
      <c r="C381" s="27">
        <f t="shared" ca="1" si="72"/>
        <v>108.13048350361044</v>
      </c>
      <c r="D381" s="24">
        <f t="shared" ca="1" si="66"/>
        <v>15891</v>
      </c>
      <c r="E381" s="25">
        <f t="shared" ca="1" si="74"/>
        <v>235841.48664412659</v>
      </c>
    </row>
    <row r="382" spans="1:5" s="36" customFormat="1" hidden="1">
      <c r="A382" s="22">
        <v>364</v>
      </c>
      <c r="B382" s="22">
        <f t="shared" ca="1" si="73"/>
        <v>58</v>
      </c>
      <c r="C382" s="27">
        <f t="shared" ca="1" si="72"/>
        <v>80.62433352311983</v>
      </c>
      <c r="D382" s="24">
        <f t="shared" ca="1" si="66"/>
        <v>16847</v>
      </c>
      <c r="E382" s="25">
        <f t="shared" ca="1" si="74"/>
        <v>727558.85313600022</v>
      </c>
    </row>
    <row r="383" spans="1:5" s="36" customFormat="1" hidden="1">
      <c r="A383" s="22">
        <v>365</v>
      </c>
      <c r="B383" s="22">
        <f t="shared" ca="1" si="73"/>
        <v>59</v>
      </c>
      <c r="C383" s="27">
        <f t="shared" ca="1" si="72"/>
        <v>100.20459694562021</v>
      </c>
      <c r="D383" s="24">
        <f t="shared" ca="1" si="66"/>
        <v>12622</v>
      </c>
      <c r="E383" s="25">
        <f t="shared" ca="1" si="74"/>
        <v>85957.577352381661</v>
      </c>
    </row>
    <row r="384" spans="1:5" s="36" customFormat="1" hidden="1">
      <c r="A384" s="22">
        <v>366</v>
      </c>
      <c r="B384" s="22">
        <f t="shared" ca="1" si="73"/>
        <v>56</v>
      </c>
      <c r="C384" s="27">
        <f t="shared" ca="1" si="72"/>
        <v>109.88350260813419</v>
      </c>
      <c r="D384" s="24">
        <f t="shared" ca="1" si="66"/>
        <v>15919</v>
      </c>
      <c r="E384" s="25">
        <f t="shared" ca="1" si="74"/>
        <v>209751.52198111173</v>
      </c>
    </row>
    <row r="385" spans="1:5" s="36" customFormat="1" hidden="1">
      <c r="A385" s="22">
        <v>367</v>
      </c>
      <c r="B385" s="22">
        <f t="shared" ca="1" si="73"/>
        <v>56</v>
      </c>
      <c r="C385" s="27">
        <f t="shared" ca="1" si="72"/>
        <v>105.17245385088751</v>
      </c>
      <c r="D385" s="24">
        <f t="shared" ca="1" si="66"/>
        <v>16409</v>
      </c>
      <c r="E385" s="25">
        <f t="shared" ca="1" si="74"/>
        <v>317982.20476078684</v>
      </c>
    </row>
    <row r="386" spans="1:5" s="36" customFormat="1" hidden="1">
      <c r="A386" s="22">
        <v>368</v>
      </c>
      <c r="B386" s="22">
        <f t="shared" ca="1" si="73"/>
        <v>57</v>
      </c>
      <c r="C386" s="27">
        <f t="shared" ca="1" si="72"/>
        <v>98.351060480361625</v>
      </c>
      <c r="D386" s="24">
        <f t="shared" ca="1" si="66"/>
        <v>12807</v>
      </c>
      <c r="E386" s="25">
        <f t="shared" ca="1" si="74"/>
        <v>148221.96842800872</v>
      </c>
    </row>
    <row r="387" spans="1:5" s="36" customFormat="1" hidden="1">
      <c r="A387" s="22">
        <v>369</v>
      </c>
      <c r="B387" s="22">
        <f t="shared" ca="1" si="73"/>
        <v>57</v>
      </c>
      <c r="C387" s="27">
        <f t="shared" ca="1" si="72"/>
        <v>108.58062596114102</v>
      </c>
      <c r="D387" s="24">
        <f t="shared" ca="1" si="66"/>
        <v>13957</v>
      </c>
      <c r="E387" s="25">
        <f t="shared" ca="1" si="74"/>
        <v>90144.203460354707</v>
      </c>
    </row>
    <row r="388" spans="1:5" s="36" customFormat="1" hidden="1">
      <c r="A388" s="22">
        <v>370</v>
      </c>
      <c r="B388" s="22">
        <f t="shared" ca="1" si="73"/>
        <v>57</v>
      </c>
      <c r="C388" s="27">
        <f t="shared" ref="C388:C403" ca="1" si="75">$E$8+($E$9-$E$8)*RAND()</f>
        <v>95.825298422050352</v>
      </c>
      <c r="D388" s="24">
        <f t="shared" ca="1" si="66"/>
        <v>17575</v>
      </c>
      <c r="E388" s="25">
        <f t="shared" ca="1" si="74"/>
        <v>543770.38023246499</v>
      </c>
    </row>
    <row r="389" spans="1:5" s="36" customFormat="1" hidden="1">
      <c r="A389" s="22">
        <v>371</v>
      </c>
      <c r="B389" s="22">
        <f t="shared" ref="B389:B404" ca="1" si="76">VLOOKUP(RAND(),$A$10:$C$14,3)</f>
        <v>56</v>
      </c>
      <c r="C389" s="27">
        <f t="shared" ca="1" si="75"/>
        <v>100.5759562982829</v>
      </c>
      <c r="D389" s="24">
        <f t="shared" ca="1" si="66"/>
        <v>17571</v>
      </c>
      <c r="E389" s="25">
        <f t="shared" ca="1" si="74"/>
        <v>477562.87188287103</v>
      </c>
    </row>
    <row r="390" spans="1:5" s="36" customFormat="1" hidden="1">
      <c r="A390" s="22">
        <v>372</v>
      </c>
      <c r="B390" s="22">
        <f t="shared" ca="1" si="76"/>
        <v>58</v>
      </c>
      <c r="C390" s="27">
        <f t="shared" ca="1" si="75"/>
        <v>88.106294335245877</v>
      </c>
      <c r="D390" s="24">
        <f t="shared" ca="1" si="66"/>
        <v>10737</v>
      </c>
      <c r="E390" s="25">
        <f t="shared" ref="E390:E405" ca="1" si="77">($C$3-B390-C390)*D390-$C$4-$C$5</f>
        <v>95029.717722465051</v>
      </c>
    </row>
    <row r="391" spans="1:5" s="36" customFormat="1" hidden="1">
      <c r="A391" s="22">
        <v>373</v>
      </c>
      <c r="B391" s="22">
        <f t="shared" ca="1" si="76"/>
        <v>57</v>
      </c>
      <c r="C391" s="27">
        <f t="shared" ca="1" si="75"/>
        <v>97.626359281629831</v>
      </c>
      <c r="D391" s="24">
        <f t="shared" ca="1" si="66"/>
        <v>10858</v>
      </c>
      <c r="E391" s="25">
        <f t="shared" ca="1" si="77"/>
        <v>12548.990920063341</v>
      </c>
    </row>
    <row r="392" spans="1:5" s="36" customFormat="1" hidden="1">
      <c r="A392" s="22">
        <v>374</v>
      </c>
      <c r="B392" s="22">
        <f t="shared" ca="1" si="76"/>
        <v>57</v>
      </c>
      <c r="C392" s="27">
        <f t="shared" ca="1" si="75"/>
        <v>89.408260535090449</v>
      </c>
      <c r="D392" s="24">
        <f t="shared" ca="1" si="66"/>
        <v>11823</v>
      </c>
      <c r="E392" s="25">
        <f t="shared" ca="1" si="77"/>
        <v>181482.13569362566</v>
      </c>
    </row>
    <row r="393" spans="1:5" s="36" customFormat="1" hidden="1">
      <c r="A393" s="22">
        <v>375</v>
      </c>
      <c r="B393" s="22">
        <f t="shared" ca="1" si="76"/>
        <v>57</v>
      </c>
      <c r="C393" s="27">
        <f t="shared" ca="1" si="75"/>
        <v>101.2998314597256</v>
      </c>
      <c r="D393" s="24">
        <f t="shared" ca="1" si="66"/>
        <v>14144</v>
      </c>
      <c r="E393" s="25">
        <f t="shared" ca="1" si="77"/>
        <v>204983.18383364123</v>
      </c>
    </row>
    <row r="394" spans="1:5" s="36" customFormat="1" hidden="1">
      <c r="A394" s="22">
        <v>376</v>
      </c>
      <c r="B394" s="22">
        <f t="shared" ca="1" si="76"/>
        <v>57</v>
      </c>
      <c r="C394" s="27">
        <f t="shared" ca="1" si="75"/>
        <v>81.628602125248648</v>
      </c>
      <c r="D394" s="24">
        <f t="shared" ca="1" si="66"/>
        <v>11873</v>
      </c>
      <c r="E394" s="25">
        <f t="shared" ca="1" si="77"/>
        <v>277979.60696692276</v>
      </c>
    </row>
    <row r="395" spans="1:5" s="36" customFormat="1" hidden="1">
      <c r="A395" s="22">
        <v>377</v>
      </c>
      <c r="B395" s="22">
        <f t="shared" ca="1" si="76"/>
        <v>57</v>
      </c>
      <c r="C395" s="27">
        <f t="shared" ca="1" si="75"/>
        <v>98.845424709060808</v>
      </c>
      <c r="D395" s="24">
        <f t="shared" ca="1" si="66"/>
        <v>10544</v>
      </c>
      <c r="E395" s="25">
        <f t="shared" ca="1" si="77"/>
        <v>-23658.15813233715</v>
      </c>
    </row>
    <row r="396" spans="1:5" s="36" customFormat="1" hidden="1">
      <c r="A396" s="22">
        <v>378</v>
      </c>
      <c r="B396" s="22">
        <f t="shared" ca="1" si="76"/>
        <v>57</v>
      </c>
      <c r="C396" s="27">
        <f t="shared" ca="1" si="75"/>
        <v>97.222841811844091</v>
      </c>
      <c r="D396" s="24">
        <f t="shared" ca="1" si="66"/>
        <v>17531</v>
      </c>
      <c r="E396" s="25">
        <f t="shared" ca="1" si="77"/>
        <v>515918.36019656132</v>
      </c>
    </row>
    <row r="397" spans="1:5" s="36" customFormat="1" hidden="1">
      <c r="A397" s="22">
        <v>379</v>
      </c>
      <c r="B397" s="22">
        <f t="shared" ca="1" si="76"/>
        <v>58</v>
      </c>
      <c r="C397" s="27">
        <f t="shared" ca="1" si="75"/>
        <v>95.578576467698127</v>
      </c>
      <c r="D397" s="24">
        <f t="shared" ca="1" si="66"/>
        <v>17242</v>
      </c>
      <c r="E397" s="25">
        <f t="shared" ca="1" si="77"/>
        <v>505416.18454394885</v>
      </c>
    </row>
    <row r="398" spans="1:5" s="36" customFormat="1" hidden="1">
      <c r="A398" s="22">
        <v>380</v>
      </c>
      <c r="B398" s="22">
        <f t="shared" ca="1" si="76"/>
        <v>56</v>
      </c>
      <c r="C398" s="27">
        <f t="shared" ca="1" si="75"/>
        <v>92.114838256181443</v>
      </c>
      <c r="D398" s="24">
        <f t="shared" ca="1" si="66"/>
        <v>11520</v>
      </c>
      <c r="E398" s="25">
        <f t="shared" ca="1" si="77"/>
        <v>136797.06328878982</v>
      </c>
    </row>
    <row r="399" spans="1:5" s="36" customFormat="1" hidden="1">
      <c r="A399" s="22">
        <v>381</v>
      </c>
      <c r="B399" s="22">
        <f t="shared" ca="1" si="76"/>
        <v>58</v>
      </c>
      <c r="C399" s="27">
        <f t="shared" ca="1" si="75"/>
        <v>82.673703370501897</v>
      </c>
      <c r="D399" s="24">
        <f t="shared" ca="1" si="66"/>
        <v>15964</v>
      </c>
      <c r="E399" s="25">
        <f t="shared" ca="1" si="77"/>
        <v>615040.9993933076</v>
      </c>
    </row>
    <row r="400" spans="1:5" s="36" customFormat="1" hidden="1">
      <c r="A400" s="22">
        <v>382</v>
      </c>
      <c r="B400" s="22">
        <f t="shared" ca="1" si="76"/>
        <v>57</v>
      </c>
      <c r="C400" s="27">
        <f t="shared" ca="1" si="75"/>
        <v>106.28948778444989</v>
      </c>
      <c r="D400" s="24">
        <f t="shared" ca="1" si="66"/>
        <v>16487</v>
      </c>
      <c r="E400" s="25">
        <f t="shared" ca="1" si="77"/>
        <v>288369.21489777463</v>
      </c>
    </row>
    <row r="401" spans="1:5" s="36" customFormat="1" hidden="1">
      <c r="A401" s="22">
        <v>383</v>
      </c>
      <c r="B401" s="22">
        <f t="shared" ca="1" si="76"/>
        <v>57</v>
      </c>
      <c r="C401" s="27">
        <f t="shared" ca="1" si="75"/>
        <v>88.53021452404171</v>
      </c>
      <c r="D401" s="24">
        <f t="shared" ca="1" si="66"/>
        <v>13600</v>
      </c>
      <c r="E401" s="25">
        <f t="shared" ca="1" si="77"/>
        <v>340189.08247303264</v>
      </c>
    </row>
    <row r="402" spans="1:5" s="36" customFormat="1" hidden="1">
      <c r="A402" s="22">
        <v>384</v>
      </c>
      <c r="B402" s="22">
        <f t="shared" ca="1" si="76"/>
        <v>56</v>
      </c>
      <c r="C402" s="27">
        <f t="shared" ca="1" si="75"/>
        <v>98.314453238340604</v>
      </c>
      <c r="D402" s="24">
        <f t="shared" ca="1" si="66"/>
        <v>14994</v>
      </c>
      <c r="E402" s="25">
        <f t="shared" ca="1" si="77"/>
        <v>324835.08814432099</v>
      </c>
    </row>
    <row r="403" spans="1:5" s="36" customFormat="1" hidden="1">
      <c r="A403" s="22">
        <v>385</v>
      </c>
      <c r="B403" s="22">
        <f t="shared" ca="1" si="76"/>
        <v>57</v>
      </c>
      <c r="C403" s="27">
        <f t="shared" ca="1" si="75"/>
        <v>94.205104279090421</v>
      </c>
      <c r="D403" s="24">
        <f t="shared" ca="1" si="66"/>
        <v>15363</v>
      </c>
      <c r="E403" s="25">
        <f t="shared" ca="1" si="77"/>
        <v>400162.98296033381</v>
      </c>
    </row>
    <row r="404" spans="1:5" s="36" customFormat="1" hidden="1">
      <c r="A404" s="22">
        <v>386</v>
      </c>
      <c r="B404" s="22">
        <f t="shared" ca="1" si="76"/>
        <v>59</v>
      </c>
      <c r="C404" s="27">
        <f t="shared" ref="C404:C419" ca="1" si="78">$E$8+($E$9-$E$8)*RAND()</f>
        <v>86.727119689977854</v>
      </c>
      <c r="D404" s="24">
        <f t="shared" ref="D404:D467" ca="1" si="79">RANDBETWEEN($E$13,$E$14)</f>
        <v>13054</v>
      </c>
      <c r="E404" s="25">
        <f t="shared" ca="1" si="77"/>
        <v>292044.179567029</v>
      </c>
    </row>
    <row r="405" spans="1:5" s="36" customFormat="1" hidden="1">
      <c r="A405" s="22">
        <v>387</v>
      </c>
      <c r="B405" s="22">
        <f t="shared" ref="B405:B420" ca="1" si="80">VLOOKUP(RAND(),$A$10:$C$14,3)</f>
        <v>57</v>
      </c>
      <c r="C405" s="27">
        <f t="shared" ca="1" si="78"/>
        <v>97.463836705048593</v>
      </c>
      <c r="D405" s="24">
        <f t="shared" ca="1" si="79"/>
        <v>14363</v>
      </c>
      <c r="E405" s="25">
        <f t="shared" ca="1" si="77"/>
        <v>275562.91340538696</v>
      </c>
    </row>
    <row r="406" spans="1:5" s="36" customFormat="1" hidden="1">
      <c r="A406" s="22">
        <v>388</v>
      </c>
      <c r="B406" s="22">
        <f t="shared" ca="1" si="80"/>
        <v>57</v>
      </c>
      <c r="C406" s="27">
        <f t="shared" ca="1" si="78"/>
        <v>88.560696218295149</v>
      </c>
      <c r="D406" s="24">
        <f t="shared" ca="1" si="79"/>
        <v>16167</v>
      </c>
      <c r="E406" s="25">
        <f t="shared" ref="E406:E421" ca="1" si="81">($C$3-B406-C406)*D406-$C$4-$C$5</f>
        <v>553963.22423882224</v>
      </c>
    </row>
    <row r="407" spans="1:5" s="36" customFormat="1" hidden="1">
      <c r="A407" s="22">
        <v>389</v>
      </c>
      <c r="B407" s="22">
        <f t="shared" ca="1" si="80"/>
        <v>55</v>
      </c>
      <c r="C407" s="27">
        <f t="shared" ca="1" si="78"/>
        <v>100.05843859266975</v>
      </c>
      <c r="D407" s="24">
        <f t="shared" ca="1" si="79"/>
        <v>9779</v>
      </c>
      <c r="E407" s="25">
        <f t="shared" ca="1" si="81"/>
        <v>-71925.470997717464</v>
      </c>
    </row>
    <row r="408" spans="1:5" s="36" customFormat="1" hidden="1">
      <c r="A408" s="22">
        <v>390</v>
      </c>
      <c r="B408" s="22">
        <f t="shared" ca="1" si="80"/>
        <v>55</v>
      </c>
      <c r="C408" s="27">
        <f t="shared" ca="1" si="78"/>
        <v>83.989911543682695</v>
      </c>
      <c r="D408" s="24">
        <f t="shared" ca="1" si="79"/>
        <v>14224</v>
      </c>
      <c r="E408" s="25">
        <f t="shared" ca="1" si="81"/>
        <v>485303.49820265733</v>
      </c>
    </row>
    <row r="409" spans="1:5" s="36" customFormat="1" hidden="1">
      <c r="A409" s="22">
        <v>391</v>
      </c>
      <c r="B409" s="22">
        <f t="shared" ca="1" si="80"/>
        <v>57</v>
      </c>
      <c r="C409" s="27">
        <f t="shared" ca="1" si="78"/>
        <v>93.599056347359266</v>
      </c>
      <c r="D409" s="24">
        <f t="shared" ca="1" si="79"/>
        <v>17654</v>
      </c>
      <c r="E409" s="25">
        <f t="shared" ca="1" si="81"/>
        <v>589090.25924371951</v>
      </c>
    </row>
    <row r="410" spans="1:5" s="36" customFormat="1" hidden="1">
      <c r="A410" s="22">
        <v>392</v>
      </c>
      <c r="B410" s="22">
        <f t="shared" ca="1" si="80"/>
        <v>57</v>
      </c>
      <c r="C410" s="27">
        <f t="shared" ca="1" si="78"/>
        <v>107.1151864964984</v>
      </c>
      <c r="D410" s="24">
        <f t="shared" ca="1" si="79"/>
        <v>17281</v>
      </c>
      <c r="E410" s="25">
        <f t="shared" ca="1" si="81"/>
        <v>326274.46215401124</v>
      </c>
    </row>
    <row r="411" spans="1:5" s="36" customFormat="1" hidden="1">
      <c r="A411" s="22">
        <v>393</v>
      </c>
      <c r="B411" s="22">
        <f t="shared" ca="1" si="80"/>
        <v>58</v>
      </c>
      <c r="C411" s="27">
        <f t="shared" ca="1" si="78"/>
        <v>101.82382277266129</v>
      </c>
      <c r="D411" s="24">
        <f t="shared" ca="1" si="79"/>
        <v>11918</v>
      </c>
      <c r="E411" s="25">
        <f t="shared" ca="1" si="81"/>
        <v>29441.680195422727</v>
      </c>
    </row>
    <row r="412" spans="1:5" s="36" customFormat="1" hidden="1">
      <c r="A412" s="22">
        <v>394</v>
      </c>
      <c r="B412" s="22">
        <f t="shared" ca="1" si="80"/>
        <v>57</v>
      </c>
      <c r="C412" s="27">
        <f t="shared" ca="1" si="78"/>
        <v>91.140339134213008</v>
      </c>
      <c r="D412" s="24">
        <f t="shared" ca="1" si="79"/>
        <v>9069</v>
      </c>
      <c r="E412" s="25">
        <f t="shared" ca="1" si="81"/>
        <v>-61683.735608177725</v>
      </c>
    </row>
    <row r="413" spans="1:5" s="36" customFormat="1" hidden="1">
      <c r="A413" s="22">
        <v>395</v>
      </c>
      <c r="B413" s="22">
        <f t="shared" ca="1" si="80"/>
        <v>55</v>
      </c>
      <c r="C413" s="27">
        <f t="shared" ca="1" si="78"/>
        <v>95.211766985208257</v>
      </c>
      <c r="D413" s="24">
        <f t="shared" ca="1" si="79"/>
        <v>15693</v>
      </c>
      <c r="E413" s="25">
        <f t="shared" ca="1" si="81"/>
        <v>441423.74070112687</v>
      </c>
    </row>
    <row r="414" spans="1:5" s="36" customFormat="1" hidden="1">
      <c r="A414" s="22">
        <v>396</v>
      </c>
      <c r="B414" s="22">
        <f t="shared" ca="1" si="80"/>
        <v>56</v>
      </c>
      <c r="C414" s="27">
        <f t="shared" ca="1" si="78"/>
        <v>90.692119257721458</v>
      </c>
      <c r="D414" s="24">
        <f t="shared" ca="1" si="79"/>
        <v>15421</v>
      </c>
      <c r="E414" s="25">
        <f t="shared" ca="1" si="81"/>
        <v>474269.82892667735</v>
      </c>
    </row>
    <row r="415" spans="1:5" s="36" customFormat="1" hidden="1">
      <c r="A415" s="22">
        <v>397</v>
      </c>
      <c r="B415" s="22">
        <f t="shared" ca="1" si="80"/>
        <v>57</v>
      </c>
      <c r="C415" s="27">
        <f t="shared" ca="1" si="78"/>
        <v>88.935650608589256</v>
      </c>
      <c r="D415" s="24">
        <f t="shared" ca="1" si="79"/>
        <v>13723</v>
      </c>
      <c r="E415" s="25">
        <f t="shared" ca="1" si="81"/>
        <v>344892.06669832952</v>
      </c>
    </row>
    <row r="416" spans="1:5" s="36" customFormat="1" hidden="1">
      <c r="A416" s="22">
        <v>398</v>
      </c>
      <c r="B416" s="22">
        <f t="shared" ca="1" si="80"/>
        <v>57</v>
      </c>
      <c r="C416" s="27">
        <f t="shared" ca="1" si="78"/>
        <v>88.825533122605862</v>
      </c>
      <c r="D416" s="24">
        <f t="shared" ca="1" si="79"/>
        <v>15270</v>
      </c>
      <c r="E416" s="25">
        <f t="shared" ca="1" si="81"/>
        <v>475074.10921780858</v>
      </c>
    </row>
    <row r="417" spans="1:5" s="36" customFormat="1" hidden="1">
      <c r="A417" s="22">
        <v>399</v>
      </c>
      <c r="B417" s="22">
        <f t="shared" ca="1" si="80"/>
        <v>59</v>
      </c>
      <c r="C417" s="27">
        <f t="shared" ca="1" si="78"/>
        <v>86.550919774295139</v>
      </c>
      <c r="D417" s="24">
        <f t="shared" ca="1" si="79"/>
        <v>14801</v>
      </c>
      <c r="E417" s="25">
        <f t="shared" ca="1" si="81"/>
        <v>440129.83642065758</v>
      </c>
    </row>
    <row r="418" spans="1:5" s="36" customFormat="1" hidden="1">
      <c r="A418" s="22">
        <v>400</v>
      </c>
      <c r="B418" s="22">
        <f t="shared" ca="1" si="80"/>
        <v>56</v>
      </c>
      <c r="C418" s="27">
        <f t="shared" ca="1" si="78"/>
        <v>89.963418165750554</v>
      </c>
      <c r="D418" s="24">
        <f t="shared" ca="1" si="79"/>
        <v>14410</v>
      </c>
      <c r="E418" s="25">
        <f t="shared" ca="1" si="81"/>
        <v>401557.14423153456</v>
      </c>
    </row>
    <row r="419" spans="1:5" s="36" customFormat="1" hidden="1">
      <c r="A419" s="22">
        <v>401</v>
      </c>
      <c r="B419" s="22">
        <f t="shared" ca="1" si="80"/>
        <v>59</v>
      </c>
      <c r="C419" s="27">
        <f t="shared" ca="1" si="78"/>
        <v>81.075786466655131</v>
      </c>
      <c r="D419" s="24">
        <f t="shared" ca="1" si="79"/>
        <v>14875</v>
      </c>
      <c r="E419" s="25">
        <f t="shared" ca="1" si="81"/>
        <v>527747.676308505</v>
      </c>
    </row>
    <row r="420" spans="1:5" s="36" customFormat="1" hidden="1">
      <c r="A420" s="22">
        <v>402</v>
      </c>
      <c r="B420" s="22">
        <f t="shared" ca="1" si="80"/>
        <v>56</v>
      </c>
      <c r="C420" s="27">
        <f t="shared" ref="C420:C435" ca="1" si="82">$E$8+($E$9-$E$8)*RAND()</f>
        <v>98.044838751409472</v>
      </c>
      <c r="D420" s="24">
        <f t="shared" ca="1" si="79"/>
        <v>9346</v>
      </c>
      <c r="E420" s="25">
        <f t="shared" ca="1" si="81"/>
        <v>-94469.062970672967</v>
      </c>
    </row>
    <row r="421" spans="1:5" s="36" customFormat="1" hidden="1">
      <c r="A421" s="22">
        <v>403</v>
      </c>
      <c r="B421" s="22">
        <f t="shared" ref="B421:B436" ca="1" si="83">VLOOKUP(RAND(),$A$10:$C$14,3)</f>
        <v>55</v>
      </c>
      <c r="C421" s="27">
        <f t="shared" ca="1" si="82"/>
        <v>87.678629737762506</v>
      </c>
      <c r="D421" s="24">
        <f t="shared" ca="1" si="79"/>
        <v>10681</v>
      </c>
      <c r="E421" s="25">
        <f t="shared" ca="1" si="81"/>
        <v>126998.55577095866</v>
      </c>
    </row>
    <row r="422" spans="1:5" s="36" customFormat="1" hidden="1">
      <c r="A422" s="22">
        <v>404</v>
      </c>
      <c r="B422" s="22">
        <f t="shared" ca="1" si="83"/>
        <v>57</v>
      </c>
      <c r="C422" s="27">
        <f t="shared" ca="1" si="82"/>
        <v>94.69244665554281</v>
      </c>
      <c r="D422" s="24">
        <f t="shared" ca="1" si="79"/>
        <v>14277</v>
      </c>
      <c r="E422" s="25">
        <f t="shared" ref="E422:E437" ca="1" si="84">($C$3-B422-C422)*D422-$C$4-$C$5</f>
        <v>308719.9390988152</v>
      </c>
    </row>
    <row r="423" spans="1:5" s="36" customFormat="1" hidden="1">
      <c r="A423" s="22">
        <v>405</v>
      </c>
      <c r="B423" s="22">
        <f t="shared" ca="1" si="83"/>
        <v>58</v>
      </c>
      <c r="C423" s="27">
        <f t="shared" ca="1" si="82"/>
        <v>101.2782447658538</v>
      </c>
      <c r="D423" s="24">
        <f t="shared" ca="1" si="79"/>
        <v>15154</v>
      </c>
      <c r="E423" s="25">
        <f t="shared" ca="1" si="84"/>
        <v>261563.47881825152</v>
      </c>
    </row>
    <row r="424" spans="1:5" s="36" customFormat="1" hidden="1">
      <c r="A424" s="22">
        <v>406</v>
      </c>
      <c r="B424" s="22">
        <f t="shared" ca="1" si="83"/>
        <v>58</v>
      </c>
      <c r="C424" s="27">
        <f t="shared" ca="1" si="82"/>
        <v>84.624689789119614</v>
      </c>
      <c r="D424" s="24">
        <f t="shared" ca="1" si="79"/>
        <v>14678</v>
      </c>
      <c r="E424" s="25">
        <f t="shared" ca="1" si="84"/>
        <v>472816.80327530229</v>
      </c>
    </row>
    <row r="425" spans="1:5" s="36" customFormat="1" hidden="1">
      <c r="A425" s="22">
        <v>407</v>
      </c>
      <c r="B425" s="22">
        <f t="shared" ca="1" si="83"/>
        <v>57</v>
      </c>
      <c r="C425" s="27">
        <f t="shared" ca="1" si="82"/>
        <v>96.927634318367637</v>
      </c>
      <c r="D425" s="24">
        <f t="shared" ca="1" si="79"/>
        <v>15892</v>
      </c>
      <c r="E425" s="25">
        <f t="shared" ca="1" si="84"/>
        <v>398050.03541250154</v>
      </c>
    </row>
    <row r="426" spans="1:5" s="36" customFormat="1" hidden="1">
      <c r="A426" s="22">
        <v>408</v>
      </c>
      <c r="B426" s="22">
        <f t="shared" ca="1" si="83"/>
        <v>58</v>
      </c>
      <c r="C426" s="27">
        <f t="shared" ca="1" si="82"/>
        <v>109.41034809808917</v>
      </c>
      <c r="D426" s="24">
        <f t="shared" ca="1" si="79"/>
        <v>9200</v>
      </c>
      <c r="E426" s="25">
        <f t="shared" ca="1" si="84"/>
        <v>-228375.2025024204</v>
      </c>
    </row>
    <row r="427" spans="1:5" s="36" customFormat="1" hidden="1">
      <c r="A427" s="22">
        <v>409</v>
      </c>
      <c r="B427" s="22">
        <f t="shared" ca="1" si="83"/>
        <v>57</v>
      </c>
      <c r="C427" s="27">
        <f t="shared" ca="1" si="82"/>
        <v>80.598778780072891</v>
      </c>
      <c r="D427" s="24">
        <f t="shared" ca="1" si="79"/>
        <v>14466</v>
      </c>
      <c r="E427" s="25">
        <f t="shared" ca="1" si="84"/>
        <v>527210.06616746564</v>
      </c>
    </row>
    <row r="428" spans="1:5" s="36" customFormat="1" hidden="1">
      <c r="A428" s="22">
        <v>410</v>
      </c>
      <c r="B428" s="22">
        <f t="shared" ca="1" si="83"/>
        <v>57</v>
      </c>
      <c r="C428" s="27">
        <f t="shared" ca="1" si="82"/>
        <v>94.105169795893048</v>
      </c>
      <c r="D428" s="24">
        <f t="shared" ca="1" si="79"/>
        <v>13811</v>
      </c>
      <c r="E428" s="25">
        <f t="shared" ca="1" si="84"/>
        <v>280805.49994892115</v>
      </c>
    </row>
    <row r="429" spans="1:5" s="36" customFormat="1" hidden="1">
      <c r="A429" s="22">
        <v>411</v>
      </c>
      <c r="B429" s="22">
        <f t="shared" ca="1" si="83"/>
        <v>57</v>
      </c>
      <c r="C429" s="27">
        <f t="shared" ca="1" si="82"/>
        <v>93.934557262682318</v>
      </c>
      <c r="D429" s="24">
        <f t="shared" ca="1" si="79"/>
        <v>16725</v>
      </c>
      <c r="E429" s="25">
        <f t="shared" ca="1" si="84"/>
        <v>510644.52978163818</v>
      </c>
    </row>
    <row r="430" spans="1:5" s="36" customFormat="1" hidden="1">
      <c r="A430" s="22">
        <v>412</v>
      </c>
      <c r="B430" s="22">
        <f t="shared" ca="1" si="83"/>
        <v>58</v>
      </c>
      <c r="C430" s="27">
        <f t="shared" ca="1" si="82"/>
        <v>106.83924388043962</v>
      </c>
      <c r="D430" s="24">
        <f t="shared" ca="1" si="79"/>
        <v>13039</v>
      </c>
      <c r="E430" s="25">
        <f t="shared" ca="1" si="84"/>
        <v>41592.099042947753</v>
      </c>
    </row>
    <row r="431" spans="1:5" s="36" customFormat="1" hidden="1">
      <c r="A431" s="22">
        <v>413</v>
      </c>
      <c r="B431" s="22">
        <f t="shared" ca="1" si="83"/>
        <v>57</v>
      </c>
      <c r="C431" s="27">
        <f t="shared" ca="1" si="82"/>
        <v>91.158465574915596</v>
      </c>
      <c r="D431" s="24">
        <f t="shared" ca="1" si="79"/>
        <v>11677</v>
      </c>
      <c r="E431" s="25">
        <f t="shared" ca="1" si="84"/>
        <v>148986.5974817106</v>
      </c>
    </row>
    <row r="432" spans="1:5" s="36" customFormat="1" hidden="1">
      <c r="A432" s="22">
        <v>414</v>
      </c>
      <c r="B432" s="22">
        <f t="shared" ca="1" si="83"/>
        <v>59</v>
      </c>
      <c r="C432" s="27">
        <f t="shared" ca="1" si="82"/>
        <v>106.73746833784234</v>
      </c>
      <c r="D432" s="24">
        <f t="shared" ca="1" si="79"/>
        <v>15119</v>
      </c>
      <c r="E432" s="25">
        <f t="shared" ca="1" si="84"/>
        <v>161466.21620016161</v>
      </c>
    </row>
    <row r="433" spans="1:5" s="36" customFormat="1" hidden="1">
      <c r="A433" s="22">
        <v>415</v>
      </c>
      <c r="B433" s="22">
        <f t="shared" ca="1" si="83"/>
        <v>57</v>
      </c>
      <c r="C433" s="27">
        <f t="shared" ca="1" si="82"/>
        <v>98.311716567031652</v>
      </c>
      <c r="D433" s="24">
        <f t="shared" ca="1" si="79"/>
        <v>9047</v>
      </c>
      <c r="E433" s="25">
        <f t="shared" ca="1" si="84"/>
        <v>-128342.09978193534</v>
      </c>
    </row>
    <row r="434" spans="1:5" s="36" customFormat="1" hidden="1">
      <c r="A434" s="22">
        <v>416</v>
      </c>
      <c r="B434" s="22">
        <f t="shared" ca="1" si="83"/>
        <v>57</v>
      </c>
      <c r="C434" s="27">
        <f t="shared" ca="1" si="82"/>
        <v>94.12255424110765</v>
      </c>
      <c r="D434" s="24">
        <f t="shared" ca="1" si="79"/>
        <v>9806</v>
      </c>
      <c r="E434" s="25">
        <f t="shared" ca="1" si="84"/>
        <v>-31333.766888301587</v>
      </c>
    </row>
    <row r="435" spans="1:5" s="36" customFormat="1" hidden="1">
      <c r="A435" s="22">
        <v>417</v>
      </c>
      <c r="B435" s="22">
        <f t="shared" ca="1" si="83"/>
        <v>56</v>
      </c>
      <c r="C435" s="27">
        <f t="shared" ca="1" si="82"/>
        <v>90.466490809624133</v>
      </c>
      <c r="D435" s="24">
        <f t="shared" ca="1" si="79"/>
        <v>9518</v>
      </c>
      <c r="E435" s="25">
        <f t="shared" ca="1" si="84"/>
        <v>-9446.0595260025002</v>
      </c>
    </row>
    <row r="436" spans="1:5" s="36" customFormat="1" hidden="1">
      <c r="A436" s="22">
        <v>418</v>
      </c>
      <c r="B436" s="22">
        <f t="shared" ca="1" si="83"/>
        <v>58</v>
      </c>
      <c r="C436" s="27">
        <f t="shared" ref="C436:C451" ca="1" si="85">$E$8+($E$9-$E$8)*RAND()</f>
        <v>106.54091811888273</v>
      </c>
      <c r="D436" s="24">
        <f t="shared" ca="1" si="79"/>
        <v>17456</v>
      </c>
      <c r="E436" s="25">
        <f t="shared" ca="1" si="84"/>
        <v>330197.73331678309</v>
      </c>
    </row>
    <row r="437" spans="1:5" s="36" customFormat="1" hidden="1">
      <c r="A437" s="22">
        <v>419</v>
      </c>
      <c r="B437" s="22">
        <f t="shared" ref="B437:B452" ca="1" si="86">VLOOKUP(RAND(),$A$10:$C$14,3)</f>
        <v>57</v>
      </c>
      <c r="C437" s="27">
        <f t="shared" ca="1" si="85"/>
        <v>94.079195534836913</v>
      </c>
      <c r="D437" s="24">
        <f t="shared" ca="1" si="79"/>
        <v>17489</v>
      </c>
      <c r="E437" s="25">
        <f t="shared" ca="1" si="84"/>
        <v>567756.94929123716</v>
      </c>
    </row>
    <row r="438" spans="1:5" s="36" customFormat="1" hidden="1">
      <c r="A438" s="22">
        <v>420</v>
      </c>
      <c r="B438" s="22">
        <f t="shared" ca="1" si="86"/>
        <v>59</v>
      </c>
      <c r="C438" s="27">
        <f t="shared" ca="1" si="85"/>
        <v>105.84671028565428</v>
      </c>
      <c r="D438" s="24">
        <f t="shared" ca="1" si="79"/>
        <v>16718</v>
      </c>
      <c r="E438" s="25">
        <f t="shared" ref="E438:E453" ca="1" si="87">($C$3-B438-C438)*D438-$C$4-$C$5</f>
        <v>277514.69744443172</v>
      </c>
    </row>
    <row r="439" spans="1:5" s="36" customFormat="1" hidden="1">
      <c r="A439" s="22">
        <v>421</v>
      </c>
      <c r="B439" s="22">
        <f t="shared" ca="1" si="86"/>
        <v>57</v>
      </c>
      <c r="C439" s="27">
        <f t="shared" ca="1" si="85"/>
        <v>106.68890644455591</v>
      </c>
      <c r="D439" s="24">
        <f t="shared" ca="1" si="79"/>
        <v>13336</v>
      </c>
      <c r="E439" s="25">
        <f t="shared" ca="1" si="87"/>
        <v>75988.74365540233</v>
      </c>
    </row>
    <row r="440" spans="1:5" s="36" customFormat="1" hidden="1">
      <c r="A440" s="22">
        <v>422</v>
      </c>
      <c r="B440" s="22">
        <f t="shared" ca="1" si="86"/>
        <v>56</v>
      </c>
      <c r="C440" s="27">
        <f t="shared" ca="1" si="85"/>
        <v>81.981884284000529</v>
      </c>
      <c r="D440" s="24">
        <f t="shared" ca="1" si="79"/>
        <v>11995</v>
      </c>
      <c r="E440" s="25">
        <f t="shared" ca="1" si="87"/>
        <v>296762.29801341356</v>
      </c>
    </row>
    <row r="441" spans="1:5" s="36" customFormat="1" hidden="1">
      <c r="A441" s="22">
        <v>423</v>
      </c>
      <c r="B441" s="22">
        <f t="shared" ca="1" si="86"/>
        <v>57</v>
      </c>
      <c r="C441" s="27">
        <f t="shared" ca="1" si="85"/>
        <v>99.346305714165865</v>
      </c>
      <c r="D441" s="24">
        <f t="shared" ca="1" si="79"/>
        <v>17408</v>
      </c>
      <c r="E441" s="25">
        <f t="shared" ca="1" si="87"/>
        <v>469755.51012780052</v>
      </c>
    </row>
    <row r="442" spans="1:5" s="36" customFormat="1" hidden="1">
      <c r="A442" s="22">
        <v>424</v>
      </c>
      <c r="B442" s="22">
        <f t="shared" ca="1" si="86"/>
        <v>57</v>
      </c>
      <c r="C442" s="27">
        <f t="shared" ca="1" si="85"/>
        <v>104.70178539395143</v>
      </c>
      <c r="D442" s="24">
        <f t="shared" ca="1" si="79"/>
        <v>13147</v>
      </c>
      <c r="E442" s="25">
        <f t="shared" ca="1" si="87"/>
        <v>89769.627425720566</v>
      </c>
    </row>
    <row r="443" spans="1:5" s="36" customFormat="1" hidden="1">
      <c r="A443" s="22">
        <v>425</v>
      </c>
      <c r="B443" s="22">
        <f t="shared" ca="1" si="86"/>
        <v>55</v>
      </c>
      <c r="C443" s="27">
        <f t="shared" ca="1" si="85"/>
        <v>80.958386385216002</v>
      </c>
      <c r="D443" s="24">
        <f t="shared" ca="1" si="79"/>
        <v>16706</v>
      </c>
      <c r="E443" s="25">
        <f t="shared" ca="1" si="87"/>
        <v>759353.19704858144</v>
      </c>
    </row>
    <row r="444" spans="1:5" s="36" customFormat="1" hidden="1">
      <c r="A444" s="22">
        <v>426</v>
      </c>
      <c r="B444" s="22">
        <f t="shared" ca="1" si="86"/>
        <v>59</v>
      </c>
      <c r="C444" s="27">
        <f t="shared" ca="1" si="85"/>
        <v>91.985520608729388</v>
      </c>
      <c r="D444" s="24">
        <f t="shared" ca="1" si="79"/>
        <v>15794</v>
      </c>
      <c r="E444" s="25">
        <f t="shared" ca="1" si="87"/>
        <v>437160.6875057281</v>
      </c>
    </row>
    <row r="445" spans="1:5" s="36" customFormat="1" hidden="1">
      <c r="A445" s="22">
        <v>427</v>
      </c>
      <c r="B445" s="22">
        <f t="shared" ca="1" si="86"/>
        <v>58</v>
      </c>
      <c r="C445" s="27">
        <f t="shared" ca="1" si="85"/>
        <v>103.69716456050287</v>
      </c>
      <c r="D445" s="24">
        <f t="shared" ca="1" si="79"/>
        <v>11135</v>
      </c>
      <c r="E445" s="25">
        <f t="shared" ca="1" si="87"/>
        <v>-45582.927381199435</v>
      </c>
    </row>
    <row r="446" spans="1:5" s="36" customFormat="1" hidden="1">
      <c r="A446" s="22">
        <v>428</v>
      </c>
      <c r="B446" s="22">
        <f t="shared" ca="1" si="86"/>
        <v>59</v>
      </c>
      <c r="C446" s="27">
        <f t="shared" ca="1" si="85"/>
        <v>94.924932465990935</v>
      </c>
      <c r="D446" s="24">
        <f t="shared" ca="1" si="79"/>
        <v>15860</v>
      </c>
      <c r="E446" s="25">
        <f t="shared" ca="1" si="87"/>
        <v>395690.57108938368</v>
      </c>
    </row>
    <row r="447" spans="1:5" s="36" customFormat="1" hidden="1">
      <c r="A447" s="22">
        <v>429</v>
      </c>
      <c r="B447" s="22">
        <f t="shared" ca="1" si="86"/>
        <v>57</v>
      </c>
      <c r="C447" s="27">
        <f t="shared" ca="1" si="85"/>
        <v>104.97766332868382</v>
      </c>
      <c r="D447" s="24">
        <f t="shared" ca="1" si="79"/>
        <v>14488</v>
      </c>
      <c r="E447" s="25">
        <f t="shared" ca="1" si="87"/>
        <v>176019.61369402881</v>
      </c>
    </row>
    <row r="448" spans="1:5" s="36" customFormat="1" hidden="1">
      <c r="A448" s="22">
        <v>430</v>
      </c>
      <c r="B448" s="22">
        <f t="shared" ca="1" si="86"/>
        <v>57</v>
      </c>
      <c r="C448" s="27">
        <f t="shared" ca="1" si="85"/>
        <v>106.12253602593344</v>
      </c>
      <c r="D448" s="24">
        <f t="shared" ca="1" si="79"/>
        <v>17056</v>
      </c>
      <c r="E448" s="25">
        <f t="shared" ca="1" si="87"/>
        <v>328606.02554167924</v>
      </c>
    </row>
    <row r="449" spans="1:5" s="36" customFormat="1" hidden="1">
      <c r="A449" s="22">
        <v>431</v>
      </c>
      <c r="B449" s="22">
        <f t="shared" ca="1" si="86"/>
        <v>58</v>
      </c>
      <c r="C449" s="27">
        <f t="shared" ca="1" si="85"/>
        <v>109.54429461581142</v>
      </c>
      <c r="D449" s="24">
        <f t="shared" ca="1" si="79"/>
        <v>11542</v>
      </c>
      <c r="E449" s="25">
        <f t="shared" ca="1" si="87"/>
        <v>-85678.248455695459</v>
      </c>
    </row>
    <row r="450" spans="1:5" s="36" customFormat="1" hidden="1">
      <c r="A450" s="22">
        <v>432</v>
      </c>
      <c r="B450" s="22">
        <f t="shared" ca="1" si="86"/>
        <v>58</v>
      </c>
      <c r="C450" s="27">
        <f t="shared" ca="1" si="85"/>
        <v>98.230303792945023</v>
      </c>
      <c r="D450" s="24">
        <f t="shared" ca="1" si="79"/>
        <v>15919</v>
      </c>
      <c r="E450" s="25">
        <f t="shared" ca="1" si="87"/>
        <v>363420.79392010812</v>
      </c>
    </row>
    <row r="451" spans="1:5" s="36" customFormat="1" hidden="1">
      <c r="A451" s="22">
        <v>433</v>
      </c>
      <c r="B451" s="22">
        <f t="shared" ca="1" si="86"/>
        <v>57</v>
      </c>
      <c r="C451" s="27">
        <f t="shared" ca="1" si="85"/>
        <v>89.786941912932988</v>
      </c>
      <c r="D451" s="24">
        <f t="shared" ca="1" si="79"/>
        <v>10943</v>
      </c>
      <c r="E451" s="25">
        <f t="shared" ca="1" si="87"/>
        <v>104657.49464677426</v>
      </c>
    </row>
    <row r="452" spans="1:5" s="36" customFormat="1" hidden="1">
      <c r="A452" s="22">
        <v>434</v>
      </c>
      <c r="B452" s="22">
        <f t="shared" ca="1" si="86"/>
        <v>58</v>
      </c>
      <c r="C452" s="27">
        <f t="shared" ref="C452:C467" ca="1" si="88">$E$8+($E$9-$E$8)*RAND()</f>
        <v>87.068088414020494</v>
      </c>
      <c r="D452" s="24">
        <f t="shared" ca="1" si="79"/>
        <v>16398</v>
      </c>
      <c r="E452" s="25">
        <f t="shared" ca="1" si="87"/>
        <v>581315.48618689203</v>
      </c>
    </row>
    <row r="453" spans="1:5" s="36" customFormat="1" hidden="1">
      <c r="A453" s="22">
        <v>435</v>
      </c>
      <c r="B453" s="22">
        <f t="shared" ref="B453:B468" ca="1" si="89">VLOOKUP(RAND(),$A$10:$C$14,3)</f>
        <v>57</v>
      </c>
      <c r="C453" s="27">
        <f t="shared" ca="1" si="88"/>
        <v>96.536383859348945</v>
      </c>
      <c r="D453" s="24">
        <f t="shared" ca="1" si="79"/>
        <v>12359</v>
      </c>
      <c r="E453" s="25">
        <f t="shared" ca="1" si="87"/>
        <v>137654.83188230637</v>
      </c>
    </row>
    <row r="454" spans="1:5" s="36" customFormat="1" hidden="1">
      <c r="A454" s="22">
        <v>436</v>
      </c>
      <c r="B454" s="22">
        <f t="shared" ca="1" si="89"/>
        <v>57</v>
      </c>
      <c r="C454" s="27">
        <f t="shared" ca="1" si="88"/>
        <v>80.401071745787874</v>
      </c>
      <c r="D454" s="24">
        <f t="shared" ca="1" si="79"/>
        <v>13754</v>
      </c>
      <c r="E454" s="25">
        <f t="shared" ref="E454:E469" ca="1" si="90">($C$3-B454-C454)*D454-$C$4-$C$5</f>
        <v>464851.65920843347</v>
      </c>
    </row>
    <row r="455" spans="1:5" s="36" customFormat="1" hidden="1">
      <c r="A455" s="22">
        <v>437</v>
      </c>
      <c r="B455" s="22">
        <f t="shared" ca="1" si="89"/>
        <v>58</v>
      </c>
      <c r="C455" s="27">
        <f t="shared" ca="1" si="88"/>
        <v>104.43847337237489</v>
      </c>
      <c r="D455" s="24">
        <f t="shared" ca="1" si="79"/>
        <v>17880</v>
      </c>
      <c r="E455" s="25">
        <f t="shared" ca="1" si="90"/>
        <v>395120.09610193712</v>
      </c>
    </row>
    <row r="456" spans="1:5" s="36" customFormat="1" hidden="1">
      <c r="A456" s="22">
        <v>438</v>
      </c>
      <c r="B456" s="22">
        <f t="shared" ca="1" si="89"/>
        <v>59</v>
      </c>
      <c r="C456" s="27">
        <f t="shared" ca="1" si="88"/>
        <v>92.084632243010986</v>
      </c>
      <c r="D456" s="24">
        <f t="shared" ca="1" si="79"/>
        <v>11245</v>
      </c>
      <c r="E456" s="25">
        <f t="shared" ca="1" si="90"/>
        <v>81158.310427341494</v>
      </c>
    </row>
    <row r="457" spans="1:5" s="36" customFormat="1" hidden="1">
      <c r="A457" s="22">
        <v>439</v>
      </c>
      <c r="B457" s="22">
        <f t="shared" ca="1" si="89"/>
        <v>56</v>
      </c>
      <c r="C457" s="27">
        <f t="shared" ca="1" si="88"/>
        <v>99.893423637471216</v>
      </c>
      <c r="D457" s="24">
        <f t="shared" ca="1" si="79"/>
        <v>13036</v>
      </c>
      <c r="E457" s="25">
        <f t="shared" ca="1" si="90"/>
        <v>158017.3294619252</v>
      </c>
    </row>
    <row r="458" spans="1:5" s="36" customFormat="1" hidden="1">
      <c r="A458" s="22">
        <v>440</v>
      </c>
      <c r="B458" s="22">
        <f t="shared" ca="1" si="89"/>
        <v>57</v>
      </c>
      <c r="C458" s="27">
        <f t="shared" ca="1" si="88"/>
        <v>96.629726204423918</v>
      </c>
      <c r="D458" s="24">
        <f t="shared" ca="1" si="79"/>
        <v>17786</v>
      </c>
      <c r="E458" s="25">
        <f t="shared" ca="1" si="90"/>
        <v>545535.68972811615</v>
      </c>
    </row>
    <row r="459" spans="1:5" s="36" customFormat="1" hidden="1">
      <c r="A459" s="22">
        <v>441</v>
      </c>
      <c r="B459" s="22">
        <f t="shared" ca="1" si="89"/>
        <v>58</v>
      </c>
      <c r="C459" s="27">
        <f t="shared" ca="1" si="88"/>
        <v>99.952618222052791</v>
      </c>
      <c r="D459" s="24">
        <f t="shared" ca="1" si="79"/>
        <v>9519</v>
      </c>
      <c r="E459" s="25">
        <f t="shared" ca="1" si="90"/>
        <v>-118699.97285572055</v>
      </c>
    </row>
    <row r="460" spans="1:5" s="36" customFormat="1" hidden="1">
      <c r="A460" s="22">
        <v>442</v>
      </c>
      <c r="B460" s="22">
        <f t="shared" ca="1" si="89"/>
        <v>58</v>
      </c>
      <c r="C460" s="27">
        <f t="shared" ca="1" si="88"/>
        <v>95.640825316757883</v>
      </c>
      <c r="D460" s="24">
        <f t="shared" ca="1" si="79"/>
        <v>14859</v>
      </c>
      <c r="E460" s="25">
        <f t="shared" ca="1" si="90"/>
        <v>324761.9766182946</v>
      </c>
    </row>
    <row r="461" spans="1:5" s="36" customFormat="1" hidden="1">
      <c r="A461" s="22">
        <v>443</v>
      </c>
      <c r="B461" s="22">
        <f t="shared" ca="1" si="89"/>
        <v>59</v>
      </c>
      <c r="C461" s="27">
        <f t="shared" ca="1" si="88"/>
        <v>102.62987407018076</v>
      </c>
      <c r="D461" s="24">
        <f t="shared" ca="1" si="79"/>
        <v>12891</v>
      </c>
      <c r="E461" s="25">
        <f t="shared" ca="1" si="90"/>
        <v>73468.293361299788</v>
      </c>
    </row>
    <row r="462" spans="1:5" s="36" customFormat="1" hidden="1">
      <c r="A462" s="22">
        <v>444</v>
      </c>
      <c r="B462" s="22">
        <f t="shared" ca="1" si="89"/>
        <v>56</v>
      </c>
      <c r="C462" s="27">
        <f t="shared" ca="1" si="88"/>
        <v>107.07011641472249</v>
      </c>
      <c r="D462" s="24">
        <f t="shared" ca="1" si="79"/>
        <v>11116</v>
      </c>
      <c r="E462" s="25">
        <f t="shared" ca="1" si="90"/>
        <v>-62123.414066055208</v>
      </c>
    </row>
    <row r="463" spans="1:5" s="36" customFormat="1" hidden="1">
      <c r="A463" s="22">
        <v>445</v>
      </c>
      <c r="B463" s="22">
        <f t="shared" ca="1" si="89"/>
        <v>57</v>
      </c>
      <c r="C463" s="27">
        <f t="shared" ca="1" si="88"/>
        <v>95.563117811801504</v>
      </c>
      <c r="D463" s="24">
        <f t="shared" ca="1" si="79"/>
        <v>13528</v>
      </c>
      <c r="E463" s="25">
        <f t="shared" ca="1" si="90"/>
        <v>239038.14224194922</v>
      </c>
    </row>
    <row r="464" spans="1:5" s="36" customFormat="1" hidden="1">
      <c r="A464" s="22">
        <v>446</v>
      </c>
      <c r="B464" s="22">
        <f t="shared" ca="1" si="89"/>
        <v>56</v>
      </c>
      <c r="C464" s="27">
        <f t="shared" ca="1" si="88"/>
        <v>105.97448183146609</v>
      </c>
      <c r="D464" s="24">
        <f t="shared" ca="1" si="79"/>
        <v>16425</v>
      </c>
      <c r="E464" s="25">
        <f t="shared" ca="1" si="90"/>
        <v>305894.13591816952</v>
      </c>
    </row>
    <row r="465" spans="1:5" s="36" customFormat="1" hidden="1">
      <c r="A465" s="22">
        <v>447</v>
      </c>
      <c r="B465" s="22">
        <f t="shared" ca="1" si="89"/>
        <v>56</v>
      </c>
      <c r="C465" s="27">
        <f t="shared" ca="1" si="88"/>
        <v>97.646460173462799</v>
      </c>
      <c r="D465" s="24">
        <f t="shared" ca="1" si="79"/>
        <v>12619</v>
      </c>
      <c r="E465" s="25">
        <f t="shared" ca="1" si="90"/>
        <v>155886.31907107297</v>
      </c>
    </row>
    <row r="466" spans="1:5" s="36" customFormat="1" hidden="1">
      <c r="A466" s="22">
        <v>448</v>
      </c>
      <c r="B466" s="22">
        <f t="shared" ca="1" si="89"/>
        <v>57</v>
      </c>
      <c r="C466" s="27">
        <f t="shared" ca="1" si="88"/>
        <v>92.559024967649151</v>
      </c>
      <c r="D466" s="24">
        <f t="shared" ca="1" si="79"/>
        <v>14551</v>
      </c>
      <c r="E466" s="25">
        <f t="shared" ca="1" si="90"/>
        <v>360945.62769573717</v>
      </c>
    </row>
    <row r="467" spans="1:5" s="36" customFormat="1" hidden="1">
      <c r="A467" s="22">
        <v>449</v>
      </c>
      <c r="B467" s="22">
        <f t="shared" ca="1" si="89"/>
        <v>56</v>
      </c>
      <c r="C467" s="27">
        <f t="shared" ca="1" si="88"/>
        <v>98.137687988991104</v>
      </c>
      <c r="D467" s="24">
        <f t="shared" ca="1" si="79"/>
        <v>9112</v>
      </c>
      <c r="E467" s="25">
        <f t="shared" ca="1" si="90"/>
        <v>-112854.61295568699</v>
      </c>
    </row>
    <row r="468" spans="1:5" s="36" customFormat="1" hidden="1">
      <c r="A468" s="22">
        <v>450</v>
      </c>
      <c r="B468" s="22">
        <f t="shared" ca="1" si="89"/>
        <v>55</v>
      </c>
      <c r="C468" s="27">
        <f t="shared" ref="C468:C483" ca="1" si="91">$E$8+($E$9-$E$8)*RAND()</f>
        <v>90.709640756245577</v>
      </c>
      <c r="D468" s="24">
        <f t="shared" ref="D468:D517" ca="1" si="92">RANDBETWEEN($E$13,$E$14)</f>
        <v>10840</v>
      </c>
      <c r="E468" s="25">
        <f t="shared" ca="1" si="90"/>
        <v>107867.494202298</v>
      </c>
    </row>
    <row r="469" spans="1:5" s="36" customFormat="1" hidden="1">
      <c r="A469" s="22">
        <v>451</v>
      </c>
      <c r="B469" s="22">
        <f t="shared" ref="B469:B484" ca="1" si="93">VLOOKUP(RAND(),$A$10:$C$14,3)</f>
        <v>57</v>
      </c>
      <c r="C469" s="27">
        <f t="shared" ca="1" si="91"/>
        <v>81.963964842873168</v>
      </c>
      <c r="D469" s="24">
        <f t="shared" ca="1" si="92"/>
        <v>10079</v>
      </c>
      <c r="E469" s="25">
        <f t="shared" ca="1" si="90"/>
        <v>112473.19834868133</v>
      </c>
    </row>
    <row r="470" spans="1:5" s="36" customFormat="1" hidden="1">
      <c r="A470" s="22">
        <v>452</v>
      </c>
      <c r="B470" s="22">
        <f t="shared" ca="1" si="93"/>
        <v>56</v>
      </c>
      <c r="C470" s="27">
        <f t="shared" ca="1" si="91"/>
        <v>87.918842893418415</v>
      </c>
      <c r="D470" s="24">
        <f t="shared" ca="1" si="92"/>
        <v>15233</v>
      </c>
      <c r="E470" s="25">
        <f t="shared" ref="E470:E485" ca="1" si="94">($C$3-B470-C470)*D470-$C$4-$C$5</f>
        <v>501041.26620455738</v>
      </c>
    </row>
    <row r="471" spans="1:5" s="36" customFormat="1" hidden="1">
      <c r="A471" s="22">
        <v>453</v>
      </c>
      <c r="B471" s="22">
        <f t="shared" ca="1" si="93"/>
        <v>55</v>
      </c>
      <c r="C471" s="27">
        <f t="shared" ca="1" si="91"/>
        <v>105.12367869550923</v>
      </c>
      <c r="D471" s="24">
        <f t="shared" ca="1" si="92"/>
        <v>9100</v>
      </c>
      <c r="E471" s="25">
        <f t="shared" ca="1" si="94"/>
        <v>-168225.47612913395</v>
      </c>
    </row>
    <row r="472" spans="1:5" s="36" customFormat="1" hidden="1">
      <c r="A472" s="22">
        <v>454</v>
      </c>
      <c r="B472" s="22">
        <f t="shared" ca="1" si="93"/>
        <v>56</v>
      </c>
      <c r="C472" s="27">
        <f t="shared" ca="1" si="91"/>
        <v>80.116681067696149</v>
      </c>
      <c r="D472" s="24">
        <f t="shared" ca="1" si="92"/>
        <v>16351</v>
      </c>
      <c r="E472" s="25">
        <f t="shared" ca="1" si="94"/>
        <v>723735.14786210028</v>
      </c>
    </row>
    <row r="473" spans="1:5" s="36" customFormat="1" hidden="1">
      <c r="A473" s="22">
        <v>455</v>
      </c>
      <c r="B473" s="22">
        <f t="shared" ca="1" si="93"/>
        <v>59</v>
      </c>
      <c r="C473" s="27">
        <f t="shared" ca="1" si="91"/>
        <v>102.55210805421137</v>
      </c>
      <c r="D473" s="24">
        <f t="shared" ca="1" si="92"/>
        <v>11200</v>
      </c>
      <c r="E473" s="25">
        <f t="shared" ca="1" si="94"/>
        <v>-39583.610207167338</v>
      </c>
    </row>
    <row r="474" spans="1:5" s="36" customFormat="1" hidden="1">
      <c r="A474" s="22">
        <v>456</v>
      </c>
      <c r="B474" s="22">
        <f t="shared" ca="1" si="93"/>
        <v>57</v>
      </c>
      <c r="C474" s="27">
        <f t="shared" ca="1" si="91"/>
        <v>80.562474354261639</v>
      </c>
      <c r="D474" s="24">
        <f t="shared" ca="1" si="92"/>
        <v>9190</v>
      </c>
      <c r="E474" s="25">
        <f t="shared" ca="1" si="94"/>
        <v>45310.860684335581</v>
      </c>
    </row>
    <row r="475" spans="1:5" s="36" customFormat="1" hidden="1">
      <c r="A475" s="22">
        <v>457</v>
      </c>
      <c r="B475" s="22">
        <f t="shared" ca="1" si="93"/>
        <v>57</v>
      </c>
      <c r="C475" s="27">
        <f t="shared" ca="1" si="91"/>
        <v>88.575480706760374</v>
      </c>
      <c r="D475" s="24">
        <f t="shared" ca="1" si="92"/>
        <v>17000</v>
      </c>
      <c r="E475" s="25">
        <f t="shared" ca="1" si="94"/>
        <v>623216.82798507367</v>
      </c>
    </row>
    <row r="476" spans="1:5" s="36" customFormat="1" hidden="1">
      <c r="A476" s="22">
        <v>458</v>
      </c>
      <c r="B476" s="22">
        <f t="shared" ca="1" si="93"/>
        <v>58</v>
      </c>
      <c r="C476" s="27">
        <f t="shared" ca="1" si="91"/>
        <v>103.07146749485742</v>
      </c>
      <c r="D476" s="24">
        <f t="shared" ca="1" si="92"/>
        <v>14890</v>
      </c>
      <c r="E476" s="25">
        <f t="shared" ca="1" si="94"/>
        <v>216455.84900157305</v>
      </c>
    </row>
    <row r="477" spans="1:5" s="36" customFormat="1" hidden="1">
      <c r="A477" s="22">
        <v>459</v>
      </c>
      <c r="B477" s="22">
        <f t="shared" ca="1" si="93"/>
        <v>57</v>
      </c>
      <c r="C477" s="27">
        <f t="shared" ca="1" si="91"/>
        <v>89.433393468065361</v>
      </c>
      <c r="D477" s="24">
        <f t="shared" ca="1" si="92"/>
        <v>16071</v>
      </c>
      <c r="E477" s="25">
        <f t="shared" ca="1" si="94"/>
        <v>531927.93357472168</v>
      </c>
    </row>
    <row r="478" spans="1:5" s="36" customFormat="1" hidden="1">
      <c r="A478" s="22">
        <v>460</v>
      </c>
      <c r="B478" s="22">
        <f t="shared" ca="1" si="93"/>
        <v>55</v>
      </c>
      <c r="C478" s="27">
        <f t="shared" ca="1" si="91"/>
        <v>105.08235726754778</v>
      </c>
      <c r="D478" s="24">
        <f t="shared" ca="1" si="92"/>
        <v>14288</v>
      </c>
      <c r="E478" s="25">
        <f t="shared" ca="1" si="94"/>
        <v>189695.27936127735</v>
      </c>
    </row>
    <row r="479" spans="1:5" s="36" customFormat="1" hidden="1">
      <c r="A479" s="22">
        <v>461</v>
      </c>
      <c r="B479" s="22">
        <f t="shared" ca="1" si="93"/>
        <v>56</v>
      </c>
      <c r="C479" s="27">
        <f t="shared" ca="1" si="91"/>
        <v>80.747765338274348</v>
      </c>
      <c r="D479" s="24">
        <f t="shared" ca="1" si="92"/>
        <v>9435</v>
      </c>
      <c r="E479" s="25">
        <f t="shared" ca="1" si="94"/>
        <v>75399.834033381543</v>
      </c>
    </row>
    <row r="480" spans="1:5" s="36" customFormat="1" hidden="1">
      <c r="A480" s="22">
        <v>462</v>
      </c>
      <c r="B480" s="22">
        <f t="shared" ca="1" si="93"/>
        <v>57</v>
      </c>
      <c r="C480" s="27">
        <f t="shared" ca="1" si="91"/>
        <v>91.201632092319244</v>
      </c>
      <c r="D480" s="24">
        <f t="shared" ca="1" si="92"/>
        <v>16138</v>
      </c>
      <c r="E480" s="25">
        <f t="shared" ca="1" si="94"/>
        <v>508924.06129415194</v>
      </c>
    </row>
    <row r="481" spans="1:5" s="36" customFormat="1" hidden="1">
      <c r="A481" s="22">
        <v>463</v>
      </c>
      <c r="B481" s="22">
        <f t="shared" ca="1" si="93"/>
        <v>56</v>
      </c>
      <c r="C481" s="27">
        <f t="shared" ca="1" si="91"/>
        <v>86.728765778928121</v>
      </c>
      <c r="D481" s="24">
        <f t="shared" ca="1" si="92"/>
        <v>16056</v>
      </c>
      <c r="E481" s="25">
        <f t="shared" ca="1" si="94"/>
        <v>590170.93665352999</v>
      </c>
    </row>
    <row r="482" spans="1:5" s="36" customFormat="1" hidden="1">
      <c r="A482" s="22">
        <v>464</v>
      </c>
      <c r="B482" s="22">
        <f t="shared" ca="1" si="93"/>
        <v>59</v>
      </c>
      <c r="C482" s="27">
        <f t="shared" ca="1" si="91"/>
        <v>98.050944444089581</v>
      </c>
      <c r="D482" s="24">
        <f t="shared" ca="1" si="92"/>
        <v>11626</v>
      </c>
      <c r="E482" s="25">
        <f t="shared" ca="1" si="94"/>
        <v>41479.719893014524</v>
      </c>
    </row>
    <row r="483" spans="1:5" s="36" customFormat="1" hidden="1">
      <c r="A483" s="22">
        <v>465</v>
      </c>
      <c r="B483" s="22">
        <f t="shared" ca="1" si="93"/>
        <v>56</v>
      </c>
      <c r="C483" s="27">
        <f t="shared" ca="1" si="91"/>
        <v>82.079373402248876</v>
      </c>
      <c r="D483" s="24">
        <f t="shared" ca="1" si="92"/>
        <v>15710</v>
      </c>
      <c r="E483" s="25">
        <f t="shared" ca="1" si="94"/>
        <v>633363.0438506701</v>
      </c>
    </row>
    <row r="484" spans="1:5" s="36" customFormat="1" hidden="1">
      <c r="A484" s="22">
        <v>466</v>
      </c>
      <c r="B484" s="22">
        <f t="shared" ca="1" si="93"/>
        <v>58</v>
      </c>
      <c r="C484" s="27">
        <f t="shared" ref="C484:C499" ca="1" si="95">$E$8+($E$9-$E$8)*RAND()</f>
        <v>96.349690217444049</v>
      </c>
      <c r="D484" s="24">
        <f t="shared" ca="1" si="92"/>
        <v>12744</v>
      </c>
      <c r="E484" s="25">
        <f t="shared" ca="1" si="94"/>
        <v>156343.54786889302</v>
      </c>
    </row>
    <row r="485" spans="1:5" s="36" customFormat="1" hidden="1">
      <c r="A485" s="22">
        <v>467</v>
      </c>
      <c r="B485" s="22">
        <f t="shared" ref="B485:B500" ca="1" si="96">VLOOKUP(RAND(),$A$10:$C$14,3)</f>
        <v>59</v>
      </c>
      <c r="C485" s="27">
        <f t="shared" ca="1" si="95"/>
        <v>106.96524495083133</v>
      </c>
      <c r="D485" s="24">
        <f t="shared" ca="1" si="92"/>
        <v>14680</v>
      </c>
      <c r="E485" s="25">
        <f t="shared" ca="1" si="94"/>
        <v>130350.20412179607</v>
      </c>
    </row>
    <row r="486" spans="1:5" s="36" customFormat="1" hidden="1">
      <c r="A486" s="22">
        <v>468</v>
      </c>
      <c r="B486" s="22">
        <f t="shared" ca="1" si="96"/>
        <v>55</v>
      </c>
      <c r="C486" s="27">
        <f t="shared" ca="1" si="95"/>
        <v>105.98461582829944</v>
      </c>
      <c r="D486" s="24">
        <f t="shared" ca="1" si="92"/>
        <v>11365</v>
      </c>
      <c r="E486" s="25">
        <f t="shared" ref="E486:E501" ca="1" si="97">($C$3-B486-C486)*D486-$C$4-$C$5</f>
        <v>-22005.158888623118</v>
      </c>
    </row>
    <row r="487" spans="1:5" s="36" customFormat="1" hidden="1">
      <c r="A487" s="22">
        <v>469</v>
      </c>
      <c r="B487" s="22">
        <f t="shared" ca="1" si="96"/>
        <v>56</v>
      </c>
      <c r="C487" s="27">
        <f t="shared" ca="1" si="95"/>
        <v>83.736835036941386</v>
      </c>
      <c r="D487" s="24">
        <f t="shared" ca="1" si="92"/>
        <v>9612</v>
      </c>
      <c r="E487" s="25">
        <f t="shared" ca="1" si="97"/>
        <v>62997.541624919395</v>
      </c>
    </row>
    <row r="488" spans="1:5" s="36" customFormat="1" hidden="1">
      <c r="A488" s="22">
        <v>470</v>
      </c>
      <c r="B488" s="22">
        <f t="shared" ca="1" si="96"/>
        <v>59</v>
      </c>
      <c r="C488" s="27">
        <f t="shared" ca="1" si="95"/>
        <v>100.12671449014229</v>
      </c>
      <c r="D488" s="24">
        <f t="shared" ca="1" si="92"/>
        <v>16451</v>
      </c>
      <c r="E488" s="25">
        <f t="shared" ca="1" si="97"/>
        <v>354485.41992266919</v>
      </c>
    </row>
    <row r="489" spans="1:5" s="36" customFormat="1" hidden="1">
      <c r="A489" s="22">
        <v>471</v>
      </c>
      <c r="B489" s="22">
        <f t="shared" ca="1" si="96"/>
        <v>57</v>
      </c>
      <c r="C489" s="27">
        <f t="shared" ca="1" si="95"/>
        <v>83.645938288415479</v>
      </c>
      <c r="D489" s="24">
        <f t="shared" ca="1" si="92"/>
        <v>15028</v>
      </c>
      <c r="E489" s="25">
        <f t="shared" ca="1" si="97"/>
        <v>532784.83940169215</v>
      </c>
    </row>
    <row r="490" spans="1:5" s="36" customFormat="1" hidden="1">
      <c r="A490" s="22">
        <v>472</v>
      </c>
      <c r="B490" s="22">
        <f t="shared" ca="1" si="96"/>
        <v>58</v>
      </c>
      <c r="C490" s="27">
        <f t="shared" ca="1" si="95"/>
        <v>96.033732675880856</v>
      </c>
      <c r="D490" s="24">
        <f t="shared" ca="1" si="92"/>
        <v>14655</v>
      </c>
      <c r="E490" s="25">
        <f t="shared" ca="1" si="97"/>
        <v>303630.64763496607</v>
      </c>
    </row>
    <row r="491" spans="1:5" s="36" customFormat="1" hidden="1">
      <c r="A491" s="22">
        <v>473</v>
      </c>
      <c r="B491" s="22">
        <f t="shared" ca="1" si="96"/>
        <v>57</v>
      </c>
      <c r="C491" s="27">
        <f t="shared" ca="1" si="95"/>
        <v>108.53923578011955</v>
      </c>
      <c r="D491" s="24">
        <f t="shared" ca="1" si="92"/>
        <v>14233</v>
      </c>
      <c r="E491" s="25">
        <f t="shared" ca="1" si="97"/>
        <v>108237.05714155838</v>
      </c>
    </row>
    <row r="492" spans="1:5" s="36" customFormat="1" hidden="1">
      <c r="A492" s="22">
        <v>474</v>
      </c>
      <c r="B492" s="22">
        <f t="shared" ca="1" si="96"/>
        <v>58</v>
      </c>
      <c r="C492" s="27">
        <f t="shared" ca="1" si="95"/>
        <v>100.96451619554574</v>
      </c>
      <c r="D492" s="24">
        <f t="shared" ca="1" si="92"/>
        <v>13932</v>
      </c>
      <c r="E492" s="25">
        <f t="shared" ca="1" si="97"/>
        <v>180734.36036365677</v>
      </c>
    </row>
    <row r="493" spans="1:5" s="36" customFormat="1" hidden="1">
      <c r="A493" s="22">
        <v>475</v>
      </c>
      <c r="B493" s="22">
        <f t="shared" ca="1" si="96"/>
        <v>58</v>
      </c>
      <c r="C493" s="27">
        <f t="shared" ca="1" si="95"/>
        <v>109.03372031458908</v>
      </c>
      <c r="D493" s="24">
        <f t="shared" ca="1" si="92"/>
        <v>9937</v>
      </c>
      <c r="E493" s="25">
        <f t="shared" ca="1" si="97"/>
        <v>-179241.07876607159</v>
      </c>
    </row>
    <row r="494" spans="1:5" s="36" customFormat="1" hidden="1">
      <c r="A494" s="22">
        <v>476</v>
      </c>
      <c r="B494" s="22">
        <f t="shared" ca="1" si="96"/>
        <v>56</v>
      </c>
      <c r="C494" s="27">
        <f t="shared" ca="1" si="95"/>
        <v>82.45844665159639</v>
      </c>
      <c r="D494" s="24">
        <f t="shared" ca="1" si="92"/>
        <v>17086</v>
      </c>
      <c r="E494" s="25">
        <f t="shared" ca="1" si="97"/>
        <v>751992.98051082413</v>
      </c>
    </row>
    <row r="495" spans="1:5" s="36" customFormat="1" hidden="1">
      <c r="A495" s="22">
        <v>477</v>
      </c>
      <c r="B495" s="22">
        <f t="shared" ca="1" si="96"/>
        <v>56</v>
      </c>
      <c r="C495" s="27">
        <f t="shared" ca="1" si="95"/>
        <v>109.36805436622754</v>
      </c>
      <c r="D495" s="24">
        <f t="shared" ca="1" si="92"/>
        <v>16562</v>
      </c>
      <c r="E495" s="25">
        <f t="shared" ca="1" si="97"/>
        <v>258872.28358653956</v>
      </c>
    </row>
    <row r="496" spans="1:5" s="36" customFormat="1" hidden="1">
      <c r="A496" s="22">
        <v>478</v>
      </c>
      <c r="B496" s="22">
        <f t="shared" ca="1" si="96"/>
        <v>58</v>
      </c>
      <c r="C496" s="27">
        <f t="shared" ca="1" si="95"/>
        <v>109.02580123824774</v>
      </c>
      <c r="D496" s="24">
        <f t="shared" ca="1" si="92"/>
        <v>16576</v>
      </c>
      <c r="E496" s="25">
        <f t="shared" ca="1" si="97"/>
        <v>232284.31867480546</v>
      </c>
    </row>
    <row r="497" spans="1:5" s="36" customFormat="1" hidden="1">
      <c r="A497" s="22">
        <v>479</v>
      </c>
      <c r="B497" s="22">
        <f t="shared" ca="1" si="96"/>
        <v>56</v>
      </c>
      <c r="C497" s="27">
        <f t="shared" ca="1" si="95"/>
        <v>98.126904352171067</v>
      </c>
      <c r="D497" s="24">
        <f t="shared" ca="1" si="92"/>
        <v>10668</v>
      </c>
      <c r="E497" s="25">
        <f t="shared" ca="1" si="97"/>
        <v>3746.1843710390385</v>
      </c>
    </row>
    <row r="498" spans="1:5" s="36" customFormat="1" hidden="1">
      <c r="A498" s="22">
        <v>480</v>
      </c>
      <c r="B498" s="22">
        <f t="shared" ca="1" si="96"/>
        <v>58</v>
      </c>
      <c r="C498" s="27">
        <f t="shared" ca="1" si="95"/>
        <v>82.184142330258609</v>
      </c>
      <c r="D498" s="24">
        <f t="shared" ca="1" si="92"/>
        <v>14181</v>
      </c>
      <c r="E498" s="25">
        <f t="shared" ca="1" si="97"/>
        <v>464497.67761460273</v>
      </c>
    </row>
    <row r="499" spans="1:5" s="36" customFormat="1" hidden="1">
      <c r="A499" s="22">
        <v>481</v>
      </c>
      <c r="B499" s="22">
        <f t="shared" ca="1" si="96"/>
        <v>55</v>
      </c>
      <c r="C499" s="27">
        <f t="shared" ca="1" si="95"/>
        <v>96.373466696107954</v>
      </c>
      <c r="D499" s="24">
        <f t="shared" ca="1" si="92"/>
        <v>12838</v>
      </c>
      <c r="E499" s="25">
        <f t="shared" ca="1" si="97"/>
        <v>201569.43455536605</v>
      </c>
    </row>
    <row r="500" spans="1:5" s="36" customFormat="1" hidden="1">
      <c r="A500" s="22">
        <v>482</v>
      </c>
      <c r="B500" s="22">
        <f t="shared" ca="1" si="96"/>
        <v>59</v>
      </c>
      <c r="C500" s="27">
        <f t="shared" ref="C500:C515" ca="1" si="98">$E$8+($E$9-$E$8)*RAND()</f>
        <v>105.16961848727904</v>
      </c>
      <c r="D500" s="24">
        <f t="shared" ca="1" si="92"/>
        <v>11512</v>
      </c>
      <c r="E500" s="25">
        <f t="shared" ca="1" si="97"/>
        <v>-48672.648025556235</v>
      </c>
    </row>
    <row r="501" spans="1:5" s="36" customFormat="1" hidden="1">
      <c r="A501" s="22">
        <v>483</v>
      </c>
      <c r="B501" s="22">
        <f t="shared" ref="B501:B516" ca="1" si="99">VLOOKUP(RAND(),$A$10:$C$14,3)</f>
        <v>55</v>
      </c>
      <c r="C501" s="27">
        <f t="shared" ca="1" si="98"/>
        <v>101.61607412952183</v>
      </c>
      <c r="D501" s="24">
        <f t="shared" ca="1" si="92"/>
        <v>12591</v>
      </c>
      <c r="E501" s="25">
        <f t="shared" ca="1" si="97"/>
        <v>116386.01063519053</v>
      </c>
    </row>
    <row r="502" spans="1:5" s="36" customFormat="1" hidden="1">
      <c r="A502" s="22">
        <v>484</v>
      </c>
      <c r="B502" s="22">
        <f t="shared" ca="1" si="99"/>
        <v>58</v>
      </c>
      <c r="C502" s="27">
        <f t="shared" ca="1" si="98"/>
        <v>103.32031206902738</v>
      </c>
      <c r="D502" s="24">
        <f t="shared" ca="1" si="92"/>
        <v>17092</v>
      </c>
      <c r="E502" s="25">
        <f t="shared" ref="E502:E517" ca="1" si="100">($C$3-B502-C502)*D502-$C$4-$C$5</f>
        <v>361781.22611618391</v>
      </c>
    </row>
    <row r="503" spans="1:5" s="36" customFormat="1" hidden="1">
      <c r="A503" s="22">
        <v>485</v>
      </c>
      <c r="B503" s="22">
        <f t="shared" ca="1" si="99"/>
        <v>59</v>
      </c>
      <c r="C503" s="27">
        <f t="shared" ca="1" si="98"/>
        <v>86.07602005148604</v>
      </c>
      <c r="D503" s="24">
        <f t="shared" ca="1" si="92"/>
        <v>17808</v>
      </c>
      <c r="E503" s="25">
        <f t="shared" ca="1" si="100"/>
        <v>699518.23492313665</v>
      </c>
    </row>
    <row r="504" spans="1:5" s="36" customFormat="1" hidden="1">
      <c r="A504" s="22">
        <v>486</v>
      </c>
      <c r="B504" s="22">
        <f t="shared" ca="1" si="99"/>
        <v>57</v>
      </c>
      <c r="C504" s="27">
        <f t="shared" ca="1" si="98"/>
        <v>97.755585037307952</v>
      </c>
      <c r="D504" s="24">
        <f t="shared" ca="1" si="92"/>
        <v>13317</v>
      </c>
      <c r="E504" s="25">
        <f t="shared" ca="1" si="100"/>
        <v>193712.87405817001</v>
      </c>
    </row>
    <row r="505" spans="1:5" s="36" customFormat="1" hidden="1">
      <c r="A505" s="22">
        <v>487</v>
      </c>
      <c r="B505" s="22">
        <f t="shared" ca="1" si="99"/>
        <v>57</v>
      </c>
      <c r="C505" s="27">
        <f t="shared" ca="1" si="98"/>
        <v>81.034646753668738</v>
      </c>
      <c r="D505" s="24">
        <f t="shared" ca="1" si="92"/>
        <v>16000</v>
      </c>
      <c r="E505" s="25">
        <f t="shared" ca="1" si="100"/>
        <v>660445.65194130014</v>
      </c>
    </row>
    <row r="506" spans="1:5" s="36" customFormat="1" hidden="1">
      <c r="A506" s="22">
        <v>488</v>
      </c>
      <c r="B506" s="22">
        <f t="shared" ca="1" si="99"/>
        <v>57</v>
      </c>
      <c r="C506" s="27">
        <f t="shared" ca="1" si="98"/>
        <v>97.612936570006866</v>
      </c>
      <c r="D506" s="24">
        <f t="shared" ca="1" si="92"/>
        <v>10212</v>
      </c>
      <c r="E506" s="25">
        <f t="shared" ca="1" si="100"/>
        <v>-35359.308252910152</v>
      </c>
    </row>
    <row r="507" spans="1:5" s="36" customFormat="1" hidden="1">
      <c r="A507" s="22">
        <v>489</v>
      </c>
      <c r="B507" s="22">
        <f t="shared" ca="1" si="99"/>
        <v>57</v>
      </c>
      <c r="C507" s="27">
        <f t="shared" ca="1" si="98"/>
        <v>88.49864392076411</v>
      </c>
      <c r="D507" s="24">
        <f t="shared" ca="1" si="92"/>
        <v>9973</v>
      </c>
      <c r="E507" s="25">
        <f t="shared" ca="1" si="100"/>
        <v>37759.024178219493</v>
      </c>
    </row>
    <row r="508" spans="1:5" s="36" customFormat="1" hidden="1">
      <c r="A508" s="22">
        <v>490</v>
      </c>
      <c r="B508" s="22">
        <f t="shared" ca="1" si="99"/>
        <v>58</v>
      </c>
      <c r="C508" s="27">
        <f t="shared" ca="1" si="98"/>
        <v>98.111916551853739</v>
      </c>
      <c r="D508" s="24">
        <f t="shared" ca="1" si="92"/>
        <v>10050</v>
      </c>
      <c r="E508" s="25">
        <f t="shared" ca="1" si="100"/>
        <v>-62474.76134613005</v>
      </c>
    </row>
    <row r="509" spans="1:5" s="36" customFormat="1" hidden="1">
      <c r="A509" s="22">
        <v>491</v>
      </c>
      <c r="B509" s="22">
        <f t="shared" ca="1" si="99"/>
        <v>58</v>
      </c>
      <c r="C509" s="27">
        <f t="shared" ca="1" si="98"/>
        <v>90.248003756358145</v>
      </c>
      <c r="D509" s="24">
        <f t="shared" ca="1" si="92"/>
        <v>9864</v>
      </c>
      <c r="E509" s="25">
        <f t="shared" ca="1" si="100"/>
        <v>1537.6909472832922</v>
      </c>
    </row>
    <row r="510" spans="1:5" s="36" customFormat="1" hidden="1">
      <c r="A510" s="22">
        <v>492</v>
      </c>
      <c r="B510" s="22">
        <f t="shared" ca="1" si="99"/>
        <v>57</v>
      </c>
      <c r="C510" s="27">
        <f t="shared" ca="1" si="98"/>
        <v>105.40611866805583</v>
      </c>
      <c r="D510" s="24">
        <f t="shared" ca="1" si="92"/>
        <v>12499</v>
      </c>
      <c r="E510" s="25">
        <f t="shared" ca="1" si="100"/>
        <v>37356.922767970245</v>
      </c>
    </row>
    <row r="511" spans="1:5" s="36" customFormat="1" hidden="1">
      <c r="A511" s="22">
        <v>493</v>
      </c>
      <c r="B511" s="22">
        <f t="shared" ca="1" si="99"/>
        <v>55</v>
      </c>
      <c r="C511" s="27">
        <f t="shared" ca="1" si="98"/>
        <v>80.328869081966644</v>
      </c>
      <c r="D511" s="24">
        <f t="shared" ca="1" si="92"/>
        <v>14867</v>
      </c>
      <c r="E511" s="25">
        <f t="shared" ca="1" si="100"/>
        <v>597608.70335840201</v>
      </c>
    </row>
    <row r="512" spans="1:5" s="36" customFormat="1" ht="15.75" hidden="1" customHeight="1">
      <c r="A512" s="22">
        <v>494</v>
      </c>
      <c r="B512" s="22">
        <f t="shared" ca="1" si="99"/>
        <v>56</v>
      </c>
      <c r="C512" s="27">
        <f t="shared" ca="1" si="98"/>
        <v>96.99222301584274</v>
      </c>
      <c r="D512" s="24">
        <f ca="1">RANDBETWEEN($E$13,$E$14)</f>
        <v>15340</v>
      </c>
      <c r="E512" s="25">
        <f t="shared" ca="1" si="100"/>
        <v>370959.29893697239</v>
      </c>
    </row>
    <row r="513" spans="1:5" s="36" customFormat="1" ht="16.5" hidden="1" customHeight="1">
      <c r="A513" s="22">
        <v>495</v>
      </c>
      <c r="B513" s="22">
        <f t="shared" ca="1" si="99"/>
        <v>57</v>
      </c>
      <c r="C513" s="27">
        <f t="shared" ca="1" si="98"/>
        <v>86.108334847761483</v>
      </c>
      <c r="D513" s="24">
        <f ca="1">RANDBETWEEN($E$13,$E$14)</f>
        <v>9029</v>
      </c>
      <c r="E513" s="25">
        <f t="shared" ca="1" si="100"/>
        <v>-19484.155340438476</v>
      </c>
    </row>
    <row r="514" spans="1:5" s="36" customFormat="1" hidden="1">
      <c r="A514" s="22">
        <v>496</v>
      </c>
      <c r="B514" s="22">
        <f t="shared" ca="1" si="99"/>
        <v>57</v>
      </c>
      <c r="C514" s="27">
        <f t="shared" ca="1" si="98"/>
        <v>108.08043339445562</v>
      </c>
      <c r="D514" s="24">
        <f t="shared" ca="1" si="92"/>
        <v>14813</v>
      </c>
      <c r="E514" s="25">
        <f t="shared" ca="1" si="100"/>
        <v>151840.54012792883</v>
      </c>
    </row>
    <row r="515" spans="1:5" s="36" customFormat="1" hidden="1">
      <c r="A515" s="22">
        <v>497</v>
      </c>
      <c r="B515" s="22">
        <f t="shared" ca="1" si="99"/>
        <v>57</v>
      </c>
      <c r="C515" s="27">
        <f t="shared" ca="1" si="98"/>
        <v>104.06229670780891</v>
      </c>
      <c r="D515" s="24">
        <f t="shared" ca="1" si="92"/>
        <v>13456</v>
      </c>
      <c r="E515" s="25">
        <f t="shared" ca="1" si="100"/>
        <v>119169.73549972323</v>
      </c>
    </row>
    <row r="516" spans="1:5" s="36" customFormat="1" hidden="1">
      <c r="A516" s="22">
        <v>498</v>
      </c>
      <c r="B516" s="22">
        <f t="shared" ca="1" si="99"/>
        <v>58</v>
      </c>
      <c r="C516" s="27">
        <f ca="1">$E$8+($E$9-$E$8)*RAND()</f>
        <v>103.60596272002766</v>
      </c>
      <c r="D516" s="24">
        <f t="shared" ca="1" si="92"/>
        <v>17378</v>
      </c>
      <c r="E516" s="25">
        <f t="shared" ca="1" si="100"/>
        <v>376173.57985135936</v>
      </c>
    </row>
    <row r="517" spans="1:5" s="36" customFormat="1" hidden="1">
      <c r="A517" s="22">
        <v>499</v>
      </c>
      <c r="B517" s="22">
        <f ca="1">VLOOKUP(RAND(),$A$10:$C$14,3)</f>
        <v>57</v>
      </c>
      <c r="C517" s="27">
        <f ca="1">$E$8+($E$9-$E$8)*RAND()</f>
        <v>97.601174932406991</v>
      </c>
      <c r="D517" s="24">
        <f t="shared" ca="1" si="92"/>
        <v>10674</v>
      </c>
      <c r="E517" s="25">
        <f t="shared" ca="1" si="100"/>
        <v>-866.94122851220891</v>
      </c>
    </row>
    <row r="518" spans="1:5" s="36" customFormat="1">
      <c r="A518" s="63">
        <v>500</v>
      </c>
      <c r="B518" s="63">
        <f ca="1">VLOOKUP(RAND(),$A$10:$C$14,3)</f>
        <v>59</v>
      </c>
      <c r="C518" s="64">
        <f ca="1">$E$8+($E$9-$E$8)*RAND()</f>
        <v>99.939111660596424</v>
      </c>
      <c r="D518" s="65">
        <f ca="1">RANDBETWEEN($E$13,$E$14)</f>
        <v>12763</v>
      </c>
      <c r="E518" s="66">
        <f ca="1">($C$3-B518-C518)*D518-$C$4-$C$5</f>
        <v>99187.117875807802</v>
      </c>
    </row>
    <row r="519" spans="1:5" s="36" customFormat="1">
      <c r="A519" s="2"/>
      <c r="B519" s="2"/>
      <c r="C519" s="2"/>
      <c r="D519" s="2"/>
      <c r="E519" s="2"/>
    </row>
    <row r="520" spans="1:5" s="36" customFormat="1" ht="16.5" thickBot="1">
      <c r="A520" s="2"/>
      <c r="B520" s="2"/>
      <c r="C520" s="26" t="s">
        <v>19</v>
      </c>
      <c r="D520" s="2"/>
      <c r="E520" s="2"/>
    </row>
    <row r="521" spans="1:5" s="36" customFormat="1">
      <c r="B521" s="38"/>
      <c r="C521" s="25" t="s">
        <v>20</v>
      </c>
      <c r="D521" s="37"/>
      <c r="E521" s="59">
        <f ca="1">AVERAGE(E19:E518)</f>
        <v>242416.28953253001</v>
      </c>
    </row>
    <row r="522" spans="1:5" s="36" customFormat="1">
      <c r="C522" s="2" t="s">
        <v>21</v>
      </c>
      <c r="D522" s="7"/>
      <c r="E522" s="60">
        <f ca="1">STDEV(E19:E518)</f>
        <v>233074.15170724099</v>
      </c>
    </row>
    <row r="523" spans="1:5" s="36" customFormat="1">
      <c r="C523" s="2" t="s">
        <v>22</v>
      </c>
      <c r="D523" s="7"/>
      <c r="E523" s="60">
        <f ca="1">MIN(E19:E518)</f>
        <v>-228375.2025024204</v>
      </c>
    </row>
    <row r="524" spans="1:5" s="36" customFormat="1">
      <c r="C524" s="2" t="s">
        <v>23</v>
      </c>
      <c r="D524" s="7"/>
      <c r="E524" s="60">
        <f ca="1">MAX(E19:E518)</f>
        <v>818944.00340031739</v>
      </c>
    </row>
    <row r="525" spans="1:5" s="36" customFormat="1">
      <c r="C525" s="2" t="s">
        <v>24</v>
      </c>
      <c r="D525" s="7"/>
      <c r="E525" s="61">
        <f ca="1">COUNTIF(E19:E518,"&lt;0")</f>
        <v>89</v>
      </c>
    </row>
    <row r="526" spans="1:5" s="36" customFormat="1" ht="16.5" thickBot="1">
      <c r="C526" s="2" t="s">
        <v>25</v>
      </c>
      <c r="D526" s="7"/>
      <c r="E526" s="62">
        <f ca="1">E525/500</f>
        <v>0.17799999999999999</v>
      </c>
    </row>
  </sheetData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simulationI</vt:lpstr>
      <vt:lpstr>Simulation II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R. Anderson</dc:creator>
  <cp:lastModifiedBy>lee</cp:lastModifiedBy>
  <cp:lastPrinted>2001-04-12T18:36:39Z</cp:lastPrinted>
  <dcterms:created xsi:type="dcterms:W3CDTF">1997-06-03T14:23:47Z</dcterms:created>
  <dcterms:modified xsi:type="dcterms:W3CDTF">2011-02-07T18:54:49Z</dcterms:modified>
</cp:coreProperties>
</file>